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PDC register" sheetId="2" state="visible" r:id="rId2"/>
  </sheets>
  <definedNames>
    <definedName name="_xlnm._FilterDatabase" localSheetId="1" hidden="1">'PDC register'!$A$1:$K$501</definedName>
    <definedName name="_xlnm.Print_Titles" localSheetId="1">'PDC register'!$1:$1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0;-0;0"/>
  </numFmts>
  <fonts count="11">
    <font>
      <name val="Calibri"/>
      <family val="2"/>
      <color theme="1"/>
      <sz val="11"/>
      <scheme val="minor"/>
    </font>
    <font>
      <name val="Calibri"/>
      <b val="1"/>
      <color rgb="000F7B5F"/>
      <sz val="22"/>
    </font>
    <font>
      <b val="1"/>
      <color rgb="001C2430"/>
      <sz val="14"/>
    </font>
    <font>
      <i val="1"/>
      <color rgb="005F6773"/>
      <sz val="11"/>
    </font>
    <font>
      <color rgb="001C2430"/>
      <sz val="11"/>
    </font>
    <font>
      <b val="1"/>
      <color rgb="000F7B5F"/>
      <sz val="13"/>
    </font>
    <font>
      <i val="1"/>
      <color rgb="005F6773"/>
      <sz val="10"/>
    </font>
    <font>
      <b val="1"/>
      <color rgb="000F7B5F"/>
      <sz val="11"/>
    </font>
    <font>
      <color rgb="000F7B5F"/>
      <sz val="11"/>
      <u val="single"/>
    </font>
    <font>
      <b val="1"/>
      <color rgb="00FFFFFF"/>
    </font>
    <font>
      <color rgb="005F6773"/>
    </font>
  </fonts>
  <fills count="4">
    <fill>
      <patternFill/>
    </fill>
    <fill>
      <patternFill patternType="gray125"/>
    </fill>
    <fill>
      <patternFill patternType="solid">
        <fgColor rgb="00F7F9F8"/>
      </patternFill>
    </fill>
    <fill>
      <patternFill patternType="solid">
        <fgColor rgb="000F7B5F"/>
      </patternFill>
    </fill>
  </fills>
  <borders count="2">
    <border>
      <left/>
      <right/>
      <top/>
      <bottom/>
      <diagonal/>
    </border>
    <border>
      <bottom style="thin">
        <color rgb="00DDE3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9" fillId="3" borderId="0" applyAlignment="1" pivotButton="0" quotePrefix="0" xfId="0">
      <alignment horizontal="center" vertical="center" wrapText="1"/>
    </xf>
    <xf numFmtId="0" fontId="0" fillId="0" borderId="1" pivotButton="0" quotePrefix="0" xfId="0"/>
    <xf numFmtId="49" fontId="0" fillId="0" borderId="1" pivotButton="0" quotePrefix="0" xfId="0"/>
    <xf numFmtId="4" fontId="0" fillId="0" borderId="1" pivotButton="0" quotePrefix="0" xfId="0"/>
    <xf numFmtId="164" fontId="0" fillId="0" borderId="1" pivotButton="0" quotePrefix="0" xfId="0"/>
    <xf numFmtId="165" fontId="10" fillId="0" borderId="1" pivotButton="0" quotePrefix="0" xfId="0"/>
    <xf numFmtId="0" fontId="10" fillId="0" borderId="1" pivotButton="0" quotePrefix="0" xfId="0"/>
  </cellXfs>
  <cellStyles count="1">
    <cellStyle name="Normal" xfId="0" builtinId="0" hidden="0"/>
  </cellStyles>
  <dxfs count="4">
    <dxf>
      <font>
        <b val="1"/>
        <color rgb="009B1C1C"/>
      </font>
      <fill>
        <patternFill patternType="solid">
          <fgColor rgb="00F8D2D0"/>
          <bgColor rgb="00F8D2D0"/>
        </patternFill>
      </fill>
    </dxf>
    <dxf>
      <font>
        <color rgb="008A5A00"/>
      </font>
      <fill>
        <patternFill patternType="solid">
          <fgColor rgb="00FCE8C3"/>
          <bgColor rgb="00FCE8C3"/>
        </patternFill>
      </fill>
    </dxf>
    <dxf>
      <font>
        <color rgb="009B1C1C"/>
      </font>
      <fill>
        <patternFill patternType="solid">
          <fgColor rgb="00FDECEC"/>
          <bgColor rgb="00FDECEC"/>
        </patternFill>
      </fill>
    </dxf>
    <dxf>
      <font>
        <color rgb="008A909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alajo.com/chequeminder/demo/" TargetMode="External" Id="rId1"/></Relationships>
</file>

<file path=xl/worksheets/sheet1.xml><?xml version="1.0" encoding="utf-8"?>
<worksheet xmlns="http://schemas.openxmlformats.org/spreadsheetml/2006/main">
  <sheetPr>
    <tabColor rgb="000F7B5F"/>
    <outlinePr summaryBelow="1" summaryRight="1"/>
    <pageSetUpPr fitToPage="1"/>
  </sheetPr>
  <dimension ref="B2:B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ChequeMinder by Falajo</t>
        </is>
      </c>
    </row>
    <row r="3">
      <c r="B3" s="2" t="inlineStr">
        <is>
          <t>PDC register template for UAE property managers</t>
        </is>
      </c>
    </row>
    <row r="4">
      <c r="B4" s="3" t="inlineStr">
        <is>
          <t>Free Excel template. Direct download, no sign-up.</t>
        </is>
      </c>
    </row>
    <row r="5">
      <c r="B5" s="4" t="inlineStr"/>
    </row>
    <row r="6">
      <c r="B6" s="5" t="inlineStr">
        <is>
          <t>How to use this register</t>
        </is>
      </c>
    </row>
    <row r="7">
      <c r="B7" s="4" t="inlineStr">
        <is>
          <t>1. Go to the "PDC register" sheet. Clear columns A to I in the sample rows (rows 2 to 9) before you start. The samples are fictional and only show how the colours work.</t>
        </is>
      </c>
    </row>
    <row r="8">
      <c r="B8" s="4" t="inlineStr">
        <is>
          <t>2. Enter one row per post-dated cheque: tenant / unit, cheque number, bank, amount in AED, due date (the date written on the cheque).</t>
        </is>
      </c>
    </row>
    <row r="9">
      <c r="B9" s="4" t="inlineStr">
        <is>
          <t>3. Choose a status from the list: Received, Deposited, Cleared, Bounced or Replaced.</t>
        </is>
      </c>
    </row>
    <row r="10">
      <c r="B10" s="4" t="inlineStr">
        <is>
          <t>4. When you deposit a cheque, set Status to Deposited and fill in the deposit date. When it bounces, set Status to Bounced and fill in the bounce date.</t>
        </is>
      </c>
    </row>
    <row r="11">
      <c r="B11" s="4" t="inlineStr">
        <is>
          <t>5. When a replacement cheque arrives, add it as a new row and write the bounced cheque's number in Notes, so the rent is counted once.</t>
        </is>
      </c>
    </row>
    <row r="12">
      <c r="B12" s="4" t="inlineStr">
        <is>
          <t>6. "Days to due" and "Flag" are calculated for you. Do not type in those two columns.</t>
        </is>
      </c>
    </row>
    <row r="13">
      <c r="B13" s="4" t="inlineStr"/>
    </row>
    <row r="14">
      <c r="B14" s="5" t="inlineStr">
        <is>
          <t>What the colours mean</t>
        </is>
      </c>
    </row>
    <row r="15">
      <c r="B15" s="4" t="inlineStr">
        <is>
          <t>Amber: status Received and the due date is within the next 7 days. Deposit it this week.</t>
        </is>
      </c>
    </row>
    <row r="16">
      <c r="B16" s="4" t="inlineStr">
        <is>
          <t>Red: status Received and the due date has passed. The cheque should already have been deposited.</t>
        </is>
      </c>
    </row>
    <row r="17">
      <c r="B17" s="4" t="inlineStr">
        <is>
          <t>Light red: status Bounced. Contact the tenant and record the replacement.</t>
        </is>
      </c>
    </row>
    <row r="18">
      <c r="B18" s="4" t="inlineStr">
        <is>
          <t>Grey: status Cleared or Replaced. Nothing to do.</t>
        </is>
      </c>
    </row>
    <row r="19">
      <c r="B19" s="4" t="inlineStr"/>
    </row>
    <row r="20">
      <c r="B20" s="5" t="inlineStr">
        <is>
          <t>Tips</t>
        </is>
      </c>
    </row>
    <row r="21">
      <c r="B21" s="4" t="inlineStr">
        <is>
          <t>Use the filter arrows in the header row to see one bank, one status or one week at a time.</t>
        </is>
      </c>
    </row>
    <row r="22">
      <c r="B22" s="4" t="inlineStr">
        <is>
          <t>Sort by Due date each Monday to build the week's deposit list.</t>
        </is>
      </c>
    </row>
    <row r="23">
      <c r="B23" s="4" t="inlineStr">
        <is>
          <t>Keep only what the register needs: tenant, unit, landlord, cheque details and dates. There is no need to store copies of Emirates IDs or cheques here.</t>
        </is>
      </c>
    </row>
    <row r="24">
      <c r="B24" s="4" t="inlineStr"/>
    </row>
    <row r="25">
      <c r="B25" s="5" t="inlineStr">
        <is>
          <t>Outgrowing the spreadsheet?</t>
        </is>
      </c>
    </row>
    <row r="26">
      <c r="B26" s="4" t="inlineStr">
        <is>
          <t>ChequeMinder is a PDC tracker for UAE property managers: weekly deposit lists by landlord bank account, bounced cheques flagged, and landlord statements. It imports Excel or CSV files like this one.</t>
        </is>
      </c>
    </row>
    <row r="27">
      <c r="B27" s="6" t="inlineStr">
        <is>
          <t>Try the demo: https://falajo.com/chequeminder/demo/</t>
        </is>
      </c>
    </row>
    <row r="28">
      <c r="B28" s="4" t="inlineStr"/>
    </row>
    <row r="29">
      <c r="B29" s="7" t="inlineStr">
        <is>
          <t>This template is general information, not legal or financial advice.</t>
        </is>
      </c>
    </row>
    <row r="30">
      <c r="B30" s="8" t="inlineStr">
        <is>
          <t>The ChequeMinder team</t>
        </is>
      </c>
    </row>
  </sheetData>
  <hyperlinks>
    <hyperlink xmlns:r="http://schemas.openxmlformats.org/officeDocument/2006/relationships" ref="B27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0F7B5F"/>
    <outlinePr summaryBelow="1" summaryRight="1"/>
    <pageSetUpPr fitToPage="1"/>
  </sheetPr>
  <dimension ref="A1:K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6" customWidth="1" min="3" max="3"/>
    <col width="15" customWidth="1" min="4" max="4"/>
    <col width="13" customWidth="1" min="5" max="5"/>
    <col width="13" customWidth="1" min="6" max="6"/>
    <col width="14" customWidth="1" min="7" max="7"/>
    <col width="13" customWidth="1" min="8" max="8"/>
    <col width="40" customWidth="1" min="9" max="9"/>
    <col width="12" customWidth="1" min="10" max="10"/>
    <col width="14" customWidth="1" min="11" max="11"/>
  </cols>
  <sheetData>
    <row r="1" ht="30" customHeight="1">
      <c r="A1" s="9" t="inlineStr">
        <is>
          <t>Tenant / unit</t>
        </is>
      </c>
      <c r="B1" s="9" t="inlineStr">
        <is>
          <t>Cheque no.</t>
        </is>
      </c>
      <c r="C1" s="9" t="inlineStr">
        <is>
          <t>Bank</t>
        </is>
      </c>
      <c r="D1" s="9" t="inlineStr">
        <is>
          <t>Amount (AED)</t>
        </is>
      </c>
      <c r="E1" s="9" t="inlineStr">
        <is>
          <t>Due date</t>
        </is>
      </c>
      <c r="F1" s="9" t="inlineStr">
        <is>
          <t>Status</t>
        </is>
      </c>
      <c r="G1" s="9" t="inlineStr">
        <is>
          <t>Deposit date</t>
        </is>
      </c>
      <c r="H1" s="9" t="inlineStr">
        <is>
          <t>Bounce date</t>
        </is>
      </c>
      <c r="I1" s="9" t="inlineStr">
        <is>
          <t>Notes</t>
        </is>
      </c>
      <c r="J1" s="9" t="inlineStr">
        <is>
          <t>Days to due</t>
        </is>
      </c>
      <c r="K1" s="9" t="inlineStr">
        <is>
          <t>Flag</t>
        </is>
      </c>
    </row>
    <row r="2">
      <c r="A2" s="10" t="inlineStr">
        <is>
          <t>Sample tenant A – Unit 101</t>
        </is>
      </c>
      <c r="B2" s="11" t="inlineStr">
        <is>
          <t>000001</t>
        </is>
      </c>
      <c r="C2" s="10" t="inlineStr">
        <is>
          <t>Sample Bank 1</t>
        </is>
      </c>
      <c r="D2" s="12" t="n">
        <v>12000</v>
      </c>
      <c r="E2" s="13">
        <f>TODAY()+(-12)</f>
        <v/>
      </c>
      <c r="F2" s="10" t="inlineStr">
        <is>
          <t>Received</t>
        </is>
      </c>
      <c r="G2" s="13" t="n"/>
      <c r="H2" s="13" t="n"/>
      <c r="I2" s="10" t="inlineStr">
        <is>
          <t>Fictional example: overdue, not yet deposited</t>
        </is>
      </c>
      <c r="J2" s="14">
        <f>IF(E2="","",E2-TODAY())</f>
        <v/>
      </c>
      <c r="K2" s="15">
        <f>IF(OR(E2="",F2=""),"",IF(F2="Bounced","Bounced",IF(F2="Received",IF(E2&lt;TODAY(),"Overdue",IF(E2-TODAY()&lt;=7,"Due ≤ 7 days","")),"")))</f>
        <v/>
      </c>
    </row>
    <row r="3">
      <c r="A3" s="10" t="inlineStr">
        <is>
          <t>Sample tenant B – Unit 102</t>
        </is>
      </c>
      <c r="B3" s="11" t="inlineStr">
        <is>
          <t>000002</t>
        </is>
      </c>
      <c r="C3" s="10" t="inlineStr">
        <is>
          <t>Sample Bank 1</t>
        </is>
      </c>
      <c r="D3" s="12" t="n">
        <v>8500</v>
      </c>
      <c r="E3" s="13">
        <f>TODAY()+(3)</f>
        <v/>
      </c>
      <c r="F3" s="10" t="inlineStr">
        <is>
          <t>Received</t>
        </is>
      </c>
      <c r="G3" s="13" t="n"/>
      <c r="H3" s="13" t="n"/>
      <c r="I3" s="10" t="inlineStr">
        <is>
          <t>Fictional example: due within 7 days</t>
        </is>
      </c>
      <c r="J3" s="14">
        <f>IF(E3="","",E3-TODAY())</f>
        <v/>
      </c>
      <c r="K3" s="15">
        <f>IF(OR(E3="",F3=""),"",IF(F3="Bounced","Bounced",IF(F3="Received",IF(E3&lt;TODAY(),"Overdue",IF(E3-TODAY()&lt;=7,"Due ≤ 7 days","")),"")))</f>
        <v/>
      </c>
    </row>
    <row r="4">
      <c r="A4" s="10" t="inlineStr">
        <is>
          <t>Sample tenant C – Unit 203</t>
        </is>
      </c>
      <c r="B4" s="11" t="inlineStr">
        <is>
          <t>000003</t>
        </is>
      </c>
      <c r="C4" s="10" t="inlineStr">
        <is>
          <t>Sample Bank 2</t>
        </is>
      </c>
      <c r="D4" s="12" t="n">
        <v>15000</v>
      </c>
      <c r="E4" s="13">
        <f>TODAY()+(6)</f>
        <v/>
      </c>
      <c r="F4" s="10" t="inlineStr">
        <is>
          <t>Received</t>
        </is>
      </c>
      <c r="G4" s="13" t="n"/>
      <c r="H4" s="13" t="n"/>
      <c r="I4" s="10" t="inlineStr">
        <is>
          <t>Fictional example: due within 7 days</t>
        </is>
      </c>
      <c r="J4" s="14">
        <f>IF(E4="","",E4-TODAY())</f>
        <v/>
      </c>
      <c r="K4" s="15">
        <f>IF(OR(E4="",F4=""),"",IF(F4="Bounced","Bounced",IF(F4="Received",IF(E4&lt;TODAY(),"Overdue",IF(E4-TODAY()&lt;=7,"Due ≤ 7 days","")),"")))</f>
        <v/>
      </c>
    </row>
    <row r="5">
      <c r="A5" s="10" t="inlineStr">
        <is>
          <t>Sample tenant D – Unit 204</t>
        </is>
      </c>
      <c r="B5" s="11" t="inlineStr">
        <is>
          <t>000004</t>
        </is>
      </c>
      <c r="C5" s="10" t="inlineStr">
        <is>
          <t>Sample Bank 2</t>
        </is>
      </c>
      <c r="D5" s="12" t="n">
        <v>9000</v>
      </c>
      <c r="E5" s="13">
        <f>TODAY()+(25)</f>
        <v/>
      </c>
      <c r="F5" s="10" t="inlineStr">
        <is>
          <t>Received</t>
        </is>
      </c>
      <c r="G5" s="13" t="n"/>
      <c r="H5" s="13" t="n"/>
      <c r="I5" s="10" t="inlineStr">
        <is>
          <t>Fictional example: due later</t>
        </is>
      </c>
      <c r="J5" s="14">
        <f>IF(E5="","",E5-TODAY())</f>
        <v/>
      </c>
      <c r="K5" s="15">
        <f>IF(OR(E5="",F5=""),"",IF(F5="Bounced","Bounced",IF(F5="Received",IF(E5&lt;TODAY(),"Overdue",IF(E5-TODAY()&lt;=7,"Due ≤ 7 days","")),"")))</f>
        <v/>
      </c>
    </row>
    <row r="6">
      <c r="A6" s="10" t="inlineStr">
        <is>
          <t>Sample tenant E – Unit 305</t>
        </is>
      </c>
      <c r="B6" s="11" t="inlineStr">
        <is>
          <t>000005</t>
        </is>
      </c>
      <c r="C6" s="10" t="inlineStr">
        <is>
          <t>Sample Bank 3</t>
        </is>
      </c>
      <c r="D6" s="12" t="n">
        <v>11000</v>
      </c>
      <c r="E6" s="13">
        <f>TODAY()+(-5)</f>
        <v/>
      </c>
      <c r="F6" s="10" t="inlineStr">
        <is>
          <t>Deposited</t>
        </is>
      </c>
      <c r="G6" s="13">
        <f>TODAY()+(-4)</f>
        <v/>
      </c>
      <c r="H6" s="13" t="n"/>
      <c r="I6" s="10" t="inlineStr">
        <is>
          <t>Fictional example: deposited, awaiting clearing</t>
        </is>
      </c>
      <c r="J6" s="14">
        <f>IF(E6="","",E6-TODAY())</f>
        <v/>
      </c>
      <c r="K6" s="15">
        <f>IF(OR(E6="",F6=""),"",IF(F6="Bounced","Bounced",IF(F6="Received",IF(E6&lt;TODAY(),"Overdue",IF(E6-TODAY()&lt;=7,"Due ≤ 7 days","")),"")))</f>
        <v/>
      </c>
    </row>
    <row r="7">
      <c r="A7" s="10" t="inlineStr">
        <is>
          <t>Sample tenant F – Unit 306</t>
        </is>
      </c>
      <c r="B7" s="11" t="inlineStr">
        <is>
          <t>000006</t>
        </is>
      </c>
      <c r="C7" s="10" t="inlineStr">
        <is>
          <t>Sample Bank 3</t>
        </is>
      </c>
      <c r="D7" s="12" t="n">
        <v>7500</v>
      </c>
      <c r="E7" s="13">
        <f>TODAY()+(-20)</f>
        <v/>
      </c>
      <c r="F7" s="10" t="inlineStr">
        <is>
          <t>Cleared</t>
        </is>
      </c>
      <c r="G7" s="13">
        <f>TODAY()+(-19)</f>
        <v/>
      </c>
      <c r="H7" s="13" t="n"/>
      <c r="I7" s="10" t="inlineStr">
        <is>
          <t>Fictional example: cleared</t>
        </is>
      </c>
      <c r="J7" s="14">
        <f>IF(E7="","",E7-TODAY())</f>
        <v/>
      </c>
      <c r="K7" s="15">
        <f>IF(OR(E7="",F7=""),"",IF(F7="Bounced","Bounced",IF(F7="Received",IF(E7&lt;TODAY(),"Overdue",IF(E7-TODAY()&lt;=7,"Due ≤ 7 days","")),"")))</f>
        <v/>
      </c>
    </row>
    <row r="8">
      <c r="A8" s="10" t="inlineStr">
        <is>
          <t>Sample tenant G – Unit 407</t>
        </is>
      </c>
      <c r="B8" s="11" t="inlineStr">
        <is>
          <t>000007</t>
        </is>
      </c>
      <c r="C8" s="10" t="inlineStr">
        <is>
          <t>Sample Bank 1</t>
        </is>
      </c>
      <c r="D8" s="12" t="n">
        <v>10000</v>
      </c>
      <c r="E8" s="13">
        <f>TODAY()+(-10)</f>
        <v/>
      </c>
      <c r="F8" s="10" t="inlineStr">
        <is>
          <t>Bounced</t>
        </is>
      </c>
      <c r="G8" s="13">
        <f>TODAY()+(-9)</f>
        <v/>
      </c>
      <c r="H8" s="13">
        <f>TODAY()+(-6)</f>
        <v/>
      </c>
      <c r="I8" s="10" t="inlineStr">
        <is>
          <t>Fictional example: bounced, replacement requested</t>
        </is>
      </c>
      <c r="J8" s="14">
        <f>IF(E8="","",E8-TODAY())</f>
        <v/>
      </c>
      <c r="K8" s="15">
        <f>IF(OR(E8="",F8=""),"",IF(F8="Bounced","Bounced",IF(F8="Received",IF(E8&lt;TODAY(),"Overdue",IF(E8-TODAY()&lt;=7,"Due ≤ 7 days","")),"")))</f>
        <v/>
      </c>
    </row>
    <row r="9">
      <c r="A9" s="10" t="inlineStr">
        <is>
          <t>Sample tenant G – Unit 407</t>
        </is>
      </c>
      <c r="B9" s="11" t="inlineStr">
        <is>
          <t>000008</t>
        </is>
      </c>
      <c r="C9" s="10" t="inlineStr">
        <is>
          <t>Sample Bank 1</t>
        </is>
      </c>
      <c r="D9" s="12" t="n">
        <v>10000</v>
      </c>
      <c r="E9" s="13">
        <f>TODAY()+(2)</f>
        <v/>
      </c>
      <c r="F9" s="10" t="inlineStr">
        <is>
          <t>Received</t>
        </is>
      </c>
      <c r="G9" s="13" t="n"/>
      <c r="H9" s="13" t="n"/>
      <c r="I9" s="10" t="inlineStr">
        <is>
          <t>Fictional example: replacement for cheque 000007</t>
        </is>
      </c>
      <c r="J9" s="14">
        <f>IF(E9="","",E9-TODAY())</f>
        <v/>
      </c>
      <c r="K9" s="15">
        <f>IF(OR(E9="",F9=""),"",IF(F9="Bounced","Bounced",IF(F9="Received",IF(E9&lt;TODAY(),"Overdue",IF(E9-TODAY()&lt;=7,"Due ≤ 7 days","")),"")))</f>
        <v/>
      </c>
    </row>
    <row r="10">
      <c r="A10" s="10" t="n"/>
      <c r="B10" s="11" t="n"/>
      <c r="C10" s="10" t="n"/>
      <c r="D10" s="12" t="n"/>
      <c r="E10" s="13" t="n"/>
      <c r="F10" s="10" t="n"/>
      <c r="G10" s="13" t="n"/>
      <c r="H10" s="13" t="n"/>
      <c r="I10" s="10" t="n"/>
      <c r="J10" s="14">
        <f>IF(E10="","",E10-TODAY())</f>
        <v/>
      </c>
      <c r="K10" s="15">
        <f>IF(OR(E10="",F10=""),"",IF(F10="Bounced","Bounced",IF(F10="Received",IF(E10&lt;TODAY(),"Overdue",IF(E10-TODAY()&lt;=7,"Due ≤ 7 days","")),"")))</f>
        <v/>
      </c>
    </row>
    <row r="11">
      <c r="A11" s="10" t="n"/>
      <c r="B11" s="11" t="n"/>
      <c r="C11" s="10" t="n"/>
      <c r="D11" s="12" t="n"/>
      <c r="E11" s="13" t="n"/>
      <c r="F11" s="10" t="n"/>
      <c r="G11" s="13" t="n"/>
      <c r="H11" s="13" t="n"/>
      <c r="I11" s="10" t="n"/>
      <c r="J11" s="14">
        <f>IF(E11="","",E11-TODAY())</f>
        <v/>
      </c>
      <c r="K11" s="15">
        <f>IF(OR(E11="",F11=""),"",IF(F11="Bounced","Bounced",IF(F11="Received",IF(E11&lt;TODAY(),"Overdue",IF(E11-TODAY()&lt;=7,"Due ≤ 7 days","")),"")))</f>
        <v/>
      </c>
    </row>
    <row r="12">
      <c r="A12" s="10" t="n"/>
      <c r="B12" s="11" t="n"/>
      <c r="C12" s="10" t="n"/>
      <c r="D12" s="12" t="n"/>
      <c r="E12" s="13" t="n"/>
      <c r="F12" s="10" t="n"/>
      <c r="G12" s="13" t="n"/>
      <c r="H12" s="13" t="n"/>
      <c r="I12" s="10" t="n"/>
      <c r="J12" s="14">
        <f>IF(E12="","",E12-TODAY())</f>
        <v/>
      </c>
      <c r="K12" s="15">
        <f>IF(OR(E12="",F12=""),"",IF(F12="Bounced","Bounced",IF(F12="Received",IF(E12&lt;TODAY(),"Overdue",IF(E12-TODAY()&lt;=7,"Due ≤ 7 days","")),"")))</f>
        <v/>
      </c>
    </row>
    <row r="13">
      <c r="A13" s="10" t="n"/>
      <c r="B13" s="11" t="n"/>
      <c r="C13" s="10" t="n"/>
      <c r="D13" s="12" t="n"/>
      <c r="E13" s="13" t="n"/>
      <c r="F13" s="10" t="n"/>
      <c r="G13" s="13" t="n"/>
      <c r="H13" s="13" t="n"/>
      <c r="I13" s="10" t="n"/>
      <c r="J13" s="14">
        <f>IF(E13="","",E13-TODAY())</f>
        <v/>
      </c>
      <c r="K13" s="15">
        <f>IF(OR(E13="",F13=""),"",IF(F13="Bounced","Bounced",IF(F13="Received",IF(E13&lt;TODAY(),"Overdue",IF(E13-TODAY()&lt;=7,"Due ≤ 7 days","")),"")))</f>
        <v/>
      </c>
    </row>
    <row r="14">
      <c r="A14" s="10" t="n"/>
      <c r="B14" s="11" t="n"/>
      <c r="C14" s="10" t="n"/>
      <c r="D14" s="12" t="n"/>
      <c r="E14" s="13" t="n"/>
      <c r="F14" s="10" t="n"/>
      <c r="G14" s="13" t="n"/>
      <c r="H14" s="13" t="n"/>
      <c r="I14" s="10" t="n"/>
      <c r="J14" s="14">
        <f>IF(E14="","",E14-TODAY())</f>
        <v/>
      </c>
      <c r="K14" s="15">
        <f>IF(OR(E14="",F14=""),"",IF(F14="Bounced","Bounced",IF(F14="Received",IF(E14&lt;TODAY(),"Overdue",IF(E14-TODAY()&lt;=7,"Due ≤ 7 days","")),"")))</f>
        <v/>
      </c>
    </row>
    <row r="15">
      <c r="A15" s="10" t="n"/>
      <c r="B15" s="11" t="n"/>
      <c r="C15" s="10" t="n"/>
      <c r="D15" s="12" t="n"/>
      <c r="E15" s="13" t="n"/>
      <c r="F15" s="10" t="n"/>
      <c r="G15" s="13" t="n"/>
      <c r="H15" s="13" t="n"/>
      <c r="I15" s="10" t="n"/>
      <c r="J15" s="14">
        <f>IF(E15="","",E15-TODAY())</f>
        <v/>
      </c>
      <c r="K15" s="15">
        <f>IF(OR(E15="",F15=""),"",IF(F15="Bounced","Bounced",IF(F15="Received",IF(E15&lt;TODAY(),"Overdue",IF(E15-TODAY()&lt;=7,"Due ≤ 7 days","")),"")))</f>
        <v/>
      </c>
    </row>
    <row r="16">
      <c r="A16" s="10" t="n"/>
      <c r="B16" s="11" t="n"/>
      <c r="C16" s="10" t="n"/>
      <c r="D16" s="12" t="n"/>
      <c r="E16" s="13" t="n"/>
      <c r="F16" s="10" t="n"/>
      <c r="G16" s="13" t="n"/>
      <c r="H16" s="13" t="n"/>
      <c r="I16" s="10" t="n"/>
      <c r="J16" s="14">
        <f>IF(E16="","",E16-TODAY())</f>
        <v/>
      </c>
      <c r="K16" s="15">
        <f>IF(OR(E16="",F16=""),"",IF(F16="Bounced","Bounced",IF(F16="Received",IF(E16&lt;TODAY(),"Overdue",IF(E16-TODAY()&lt;=7,"Due ≤ 7 days","")),"")))</f>
        <v/>
      </c>
    </row>
    <row r="17">
      <c r="A17" s="10" t="n"/>
      <c r="B17" s="11" t="n"/>
      <c r="C17" s="10" t="n"/>
      <c r="D17" s="12" t="n"/>
      <c r="E17" s="13" t="n"/>
      <c r="F17" s="10" t="n"/>
      <c r="G17" s="13" t="n"/>
      <c r="H17" s="13" t="n"/>
      <c r="I17" s="10" t="n"/>
      <c r="J17" s="14">
        <f>IF(E17="","",E17-TODAY())</f>
        <v/>
      </c>
      <c r="K17" s="15">
        <f>IF(OR(E17="",F17=""),"",IF(F17="Bounced","Bounced",IF(F17="Received",IF(E17&lt;TODAY(),"Overdue",IF(E17-TODAY()&lt;=7,"Due ≤ 7 days","")),"")))</f>
        <v/>
      </c>
    </row>
    <row r="18">
      <c r="A18" s="10" t="n"/>
      <c r="B18" s="11" t="n"/>
      <c r="C18" s="10" t="n"/>
      <c r="D18" s="12" t="n"/>
      <c r="E18" s="13" t="n"/>
      <c r="F18" s="10" t="n"/>
      <c r="G18" s="13" t="n"/>
      <c r="H18" s="13" t="n"/>
      <c r="I18" s="10" t="n"/>
      <c r="J18" s="14">
        <f>IF(E18="","",E18-TODAY())</f>
        <v/>
      </c>
      <c r="K18" s="15">
        <f>IF(OR(E18="",F18=""),"",IF(F18="Bounced","Bounced",IF(F18="Received",IF(E18&lt;TODAY(),"Overdue",IF(E18-TODAY()&lt;=7,"Due ≤ 7 days","")),"")))</f>
        <v/>
      </c>
    </row>
    <row r="19">
      <c r="A19" s="10" t="n"/>
      <c r="B19" s="11" t="n"/>
      <c r="C19" s="10" t="n"/>
      <c r="D19" s="12" t="n"/>
      <c r="E19" s="13" t="n"/>
      <c r="F19" s="10" t="n"/>
      <c r="G19" s="13" t="n"/>
      <c r="H19" s="13" t="n"/>
      <c r="I19" s="10" t="n"/>
      <c r="J19" s="14">
        <f>IF(E19="","",E19-TODAY())</f>
        <v/>
      </c>
      <c r="K19" s="15">
        <f>IF(OR(E19="",F19=""),"",IF(F19="Bounced","Bounced",IF(F19="Received",IF(E19&lt;TODAY(),"Overdue",IF(E19-TODAY()&lt;=7,"Due ≤ 7 days","")),"")))</f>
        <v/>
      </c>
    </row>
    <row r="20">
      <c r="A20" s="10" t="n"/>
      <c r="B20" s="11" t="n"/>
      <c r="C20" s="10" t="n"/>
      <c r="D20" s="12" t="n"/>
      <c r="E20" s="13" t="n"/>
      <c r="F20" s="10" t="n"/>
      <c r="G20" s="13" t="n"/>
      <c r="H20" s="13" t="n"/>
      <c r="I20" s="10" t="n"/>
      <c r="J20" s="14">
        <f>IF(E20="","",E20-TODAY())</f>
        <v/>
      </c>
      <c r="K20" s="15">
        <f>IF(OR(E20="",F20=""),"",IF(F20="Bounced","Bounced",IF(F20="Received",IF(E20&lt;TODAY(),"Overdue",IF(E20-TODAY()&lt;=7,"Due ≤ 7 days","")),"")))</f>
        <v/>
      </c>
    </row>
    <row r="21">
      <c r="A21" s="10" t="n"/>
      <c r="B21" s="11" t="n"/>
      <c r="C21" s="10" t="n"/>
      <c r="D21" s="12" t="n"/>
      <c r="E21" s="13" t="n"/>
      <c r="F21" s="10" t="n"/>
      <c r="G21" s="13" t="n"/>
      <c r="H21" s="13" t="n"/>
      <c r="I21" s="10" t="n"/>
      <c r="J21" s="14">
        <f>IF(E21="","",E21-TODAY())</f>
        <v/>
      </c>
      <c r="K21" s="15">
        <f>IF(OR(E21="",F21=""),"",IF(F21="Bounced","Bounced",IF(F21="Received",IF(E21&lt;TODAY(),"Overdue",IF(E21-TODAY()&lt;=7,"Due ≤ 7 days","")),"")))</f>
        <v/>
      </c>
    </row>
    <row r="22">
      <c r="A22" s="10" t="n"/>
      <c r="B22" s="11" t="n"/>
      <c r="C22" s="10" t="n"/>
      <c r="D22" s="12" t="n"/>
      <c r="E22" s="13" t="n"/>
      <c r="F22" s="10" t="n"/>
      <c r="G22" s="13" t="n"/>
      <c r="H22" s="13" t="n"/>
      <c r="I22" s="10" t="n"/>
      <c r="J22" s="14">
        <f>IF(E22="","",E22-TODAY())</f>
        <v/>
      </c>
      <c r="K22" s="15">
        <f>IF(OR(E22="",F22=""),"",IF(F22="Bounced","Bounced",IF(F22="Received",IF(E22&lt;TODAY(),"Overdue",IF(E22-TODAY()&lt;=7,"Due ≤ 7 days","")),"")))</f>
        <v/>
      </c>
    </row>
    <row r="23">
      <c r="A23" s="10" t="n"/>
      <c r="B23" s="11" t="n"/>
      <c r="C23" s="10" t="n"/>
      <c r="D23" s="12" t="n"/>
      <c r="E23" s="13" t="n"/>
      <c r="F23" s="10" t="n"/>
      <c r="G23" s="13" t="n"/>
      <c r="H23" s="13" t="n"/>
      <c r="I23" s="10" t="n"/>
      <c r="J23" s="14">
        <f>IF(E23="","",E23-TODAY())</f>
        <v/>
      </c>
      <c r="K23" s="15">
        <f>IF(OR(E23="",F23=""),"",IF(F23="Bounced","Bounced",IF(F23="Received",IF(E23&lt;TODAY(),"Overdue",IF(E23-TODAY()&lt;=7,"Due ≤ 7 days","")),"")))</f>
        <v/>
      </c>
    </row>
    <row r="24">
      <c r="A24" s="10" t="n"/>
      <c r="B24" s="11" t="n"/>
      <c r="C24" s="10" t="n"/>
      <c r="D24" s="12" t="n"/>
      <c r="E24" s="13" t="n"/>
      <c r="F24" s="10" t="n"/>
      <c r="G24" s="13" t="n"/>
      <c r="H24" s="13" t="n"/>
      <c r="I24" s="10" t="n"/>
      <c r="J24" s="14">
        <f>IF(E24="","",E24-TODAY())</f>
        <v/>
      </c>
      <c r="K24" s="15">
        <f>IF(OR(E24="",F24=""),"",IF(F24="Bounced","Bounced",IF(F24="Received",IF(E24&lt;TODAY(),"Overdue",IF(E24-TODAY()&lt;=7,"Due ≤ 7 days","")),"")))</f>
        <v/>
      </c>
    </row>
    <row r="25">
      <c r="A25" s="10" t="n"/>
      <c r="B25" s="11" t="n"/>
      <c r="C25" s="10" t="n"/>
      <c r="D25" s="12" t="n"/>
      <c r="E25" s="13" t="n"/>
      <c r="F25" s="10" t="n"/>
      <c r="G25" s="13" t="n"/>
      <c r="H25" s="13" t="n"/>
      <c r="I25" s="10" t="n"/>
      <c r="J25" s="14">
        <f>IF(E25="","",E25-TODAY())</f>
        <v/>
      </c>
      <c r="K25" s="15">
        <f>IF(OR(E25="",F25=""),"",IF(F25="Bounced","Bounced",IF(F25="Received",IF(E25&lt;TODAY(),"Overdue",IF(E25-TODAY()&lt;=7,"Due ≤ 7 days","")),"")))</f>
        <v/>
      </c>
    </row>
    <row r="26">
      <c r="A26" s="10" t="n"/>
      <c r="B26" s="11" t="n"/>
      <c r="C26" s="10" t="n"/>
      <c r="D26" s="12" t="n"/>
      <c r="E26" s="13" t="n"/>
      <c r="F26" s="10" t="n"/>
      <c r="G26" s="13" t="n"/>
      <c r="H26" s="13" t="n"/>
      <c r="I26" s="10" t="n"/>
      <c r="J26" s="14">
        <f>IF(E26="","",E26-TODAY())</f>
        <v/>
      </c>
      <c r="K26" s="15">
        <f>IF(OR(E26="",F26=""),"",IF(F26="Bounced","Bounced",IF(F26="Received",IF(E26&lt;TODAY(),"Overdue",IF(E26-TODAY()&lt;=7,"Due ≤ 7 days","")),"")))</f>
        <v/>
      </c>
    </row>
    <row r="27">
      <c r="A27" s="10" t="n"/>
      <c r="B27" s="11" t="n"/>
      <c r="C27" s="10" t="n"/>
      <c r="D27" s="12" t="n"/>
      <c r="E27" s="13" t="n"/>
      <c r="F27" s="10" t="n"/>
      <c r="G27" s="13" t="n"/>
      <c r="H27" s="13" t="n"/>
      <c r="I27" s="10" t="n"/>
      <c r="J27" s="14">
        <f>IF(E27="","",E27-TODAY())</f>
        <v/>
      </c>
      <c r="K27" s="15">
        <f>IF(OR(E27="",F27=""),"",IF(F27="Bounced","Bounced",IF(F27="Received",IF(E27&lt;TODAY(),"Overdue",IF(E27-TODAY()&lt;=7,"Due ≤ 7 days","")),"")))</f>
        <v/>
      </c>
    </row>
    <row r="28">
      <c r="A28" s="10" t="n"/>
      <c r="B28" s="11" t="n"/>
      <c r="C28" s="10" t="n"/>
      <c r="D28" s="12" t="n"/>
      <c r="E28" s="13" t="n"/>
      <c r="F28" s="10" t="n"/>
      <c r="G28" s="13" t="n"/>
      <c r="H28" s="13" t="n"/>
      <c r="I28" s="10" t="n"/>
      <c r="J28" s="14">
        <f>IF(E28="","",E28-TODAY())</f>
        <v/>
      </c>
      <c r="K28" s="15">
        <f>IF(OR(E28="",F28=""),"",IF(F28="Bounced","Bounced",IF(F28="Received",IF(E28&lt;TODAY(),"Overdue",IF(E28-TODAY()&lt;=7,"Due ≤ 7 days","")),"")))</f>
        <v/>
      </c>
    </row>
    <row r="29">
      <c r="A29" s="10" t="n"/>
      <c r="B29" s="11" t="n"/>
      <c r="C29" s="10" t="n"/>
      <c r="D29" s="12" t="n"/>
      <c r="E29" s="13" t="n"/>
      <c r="F29" s="10" t="n"/>
      <c r="G29" s="13" t="n"/>
      <c r="H29" s="13" t="n"/>
      <c r="I29" s="10" t="n"/>
      <c r="J29" s="14">
        <f>IF(E29="","",E29-TODAY())</f>
        <v/>
      </c>
      <c r="K29" s="15">
        <f>IF(OR(E29="",F29=""),"",IF(F29="Bounced","Bounced",IF(F29="Received",IF(E29&lt;TODAY(),"Overdue",IF(E29-TODAY()&lt;=7,"Due ≤ 7 days","")),"")))</f>
        <v/>
      </c>
    </row>
    <row r="30">
      <c r="A30" s="10" t="n"/>
      <c r="B30" s="11" t="n"/>
      <c r="C30" s="10" t="n"/>
      <c r="D30" s="12" t="n"/>
      <c r="E30" s="13" t="n"/>
      <c r="F30" s="10" t="n"/>
      <c r="G30" s="13" t="n"/>
      <c r="H30" s="13" t="n"/>
      <c r="I30" s="10" t="n"/>
      <c r="J30" s="14">
        <f>IF(E30="","",E30-TODAY())</f>
        <v/>
      </c>
      <c r="K30" s="15">
        <f>IF(OR(E30="",F30=""),"",IF(F30="Bounced","Bounced",IF(F30="Received",IF(E30&lt;TODAY(),"Overdue",IF(E30-TODAY()&lt;=7,"Due ≤ 7 days","")),"")))</f>
        <v/>
      </c>
    </row>
    <row r="31">
      <c r="A31" s="10" t="n"/>
      <c r="B31" s="11" t="n"/>
      <c r="C31" s="10" t="n"/>
      <c r="D31" s="12" t="n"/>
      <c r="E31" s="13" t="n"/>
      <c r="F31" s="10" t="n"/>
      <c r="G31" s="13" t="n"/>
      <c r="H31" s="13" t="n"/>
      <c r="I31" s="10" t="n"/>
      <c r="J31" s="14">
        <f>IF(E31="","",E31-TODAY())</f>
        <v/>
      </c>
      <c r="K31" s="15">
        <f>IF(OR(E31="",F31=""),"",IF(F31="Bounced","Bounced",IF(F31="Received",IF(E31&lt;TODAY(),"Overdue",IF(E31-TODAY()&lt;=7,"Due ≤ 7 days","")),"")))</f>
        <v/>
      </c>
    </row>
    <row r="32">
      <c r="A32" s="10" t="n"/>
      <c r="B32" s="11" t="n"/>
      <c r="C32" s="10" t="n"/>
      <c r="D32" s="12" t="n"/>
      <c r="E32" s="13" t="n"/>
      <c r="F32" s="10" t="n"/>
      <c r="G32" s="13" t="n"/>
      <c r="H32" s="13" t="n"/>
      <c r="I32" s="10" t="n"/>
      <c r="J32" s="14">
        <f>IF(E32="","",E32-TODAY())</f>
        <v/>
      </c>
      <c r="K32" s="15">
        <f>IF(OR(E32="",F32=""),"",IF(F32="Bounced","Bounced",IF(F32="Received",IF(E32&lt;TODAY(),"Overdue",IF(E32-TODAY()&lt;=7,"Due ≤ 7 days","")),"")))</f>
        <v/>
      </c>
    </row>
    <row r="33">
      <c r="A33" s="10" t="n"/>
      <c r="B33" s="11" t="n"/>
      <c r="C33" s="10" t="n"/>
      <c r="D33" s="12" t="n"/>
      <c r="E33" s="13" t="n"/>
      <c r="F33" s="10" t="n"/>
      <c r="G33" s="13" t="n"/>
      <c r="H33" s="13" t="n"/>
      <c r="I33" s="10" t="n"/>
      <c r="J33" s="14">
        <f>IF(E33="","",E33-TODAY())</f>
        <v/>
      </c>
      <c r="K33" s="15">
        <f>IF(OR(E33="",F33=""),"",IF(F33="Bounced","Bounced",IF(F33="Received",IF(E33&lt;TODAY(),"Overdue",IF(E33-TODAY()&lt;=7,"Due ≤ 7 days","")),"")))</f>
        <v/>
      </c>
    </row>
    <row r="34">
      <c r="A34" s="10" t="n"/>
      <c r="B34" s="11" t="n"/>
      <c r="C34" s="10" t="n"/>
      <c r="D34" s="12" t="n"/>
      <c r="E34" s="13" t="n"/>
      <c r="F34" s="10" t="n"/>
      <c r="G34" s="13" t="n"/>
      <c r="H34" s="13" t="n"/>
      <c r="I34" s="10" t="n"/>
      <c r="J34" s="14">
        <f>IF(E34="","",E34-TODAY())</f>
        <v/>
      </c>
      <c r="K34" s="15">
        <f>IF(OR(E34="",F34=""),"",IF(F34="Bounced","Bounced",IF(F34="Received",IF(E34&lt;TODAY(),"Overdue",IF(E34-TODAY()&lt;=7,"Due ≤ 7 days","")),"")))</f>
        <v/>
      </c>
    </row>
    <row r="35">
      <c r="A35" s="10" t="n"/>
      <c r="B35" s="11" t="n"/>
      <c r="C35" s="10" t="n"/>
      <c r="D35" s="12" t="n"/>
      <c r="E35" s="13" t="n"/>
      <c r="F35" s="10" t="n"/>
      <c r="G35" s="13" t="n"/>
      <c r="H35" s="13" t="n"/>
      <c r="I35" s="10" t="n"/>
      <c r="J35" s="14">
        <f>IF(E35="","",E35-TODAY())</f>
        <v/>
      </c>
      <c r="K35" s="15">
        <f>IF(OR(E35="",F35=""),"",IF(F35="Bounced","Bounced",IF(F35="Received",IF(E35&lt;TODAY(),"Overdue",IF(E35-TODAY()&lt;=7,"Due ≤ 7 days","")),"")))</f>
        <v/>
      </c>
    </row>
    <row r="36">
      <c r="A36" s="10" t="n"/>
      <c r="B36" s="11" t="n"/>
      <c r="C36" s="10" t="n"/>
      <c r="D36" s="12" t="n"/>
      <c r="E36" s="13" t="n"/>
      <c r="F36" s="10" t="n"/>
      <c r="G36" s="13" t="n"/>
      <c r="H36" s="13" t="n"/>
      <c r="I36" s="10" t="n"/>
      <c r="J36" s="14">
        <f>IF(E36="","",E36-TODAY())</f>
        <v/>
      </c>
      <c r="K36" s="15">
        <f>IF(OR(E36="",F36=""),"",IF(F36="Bounced","Bounced",IF(F36="Received",IF(E36&lt;TODAY(),"Overdue",IF(E36-TODAY()&lt;=7,"Due ≤ 7 days","")),"")))</f>
        <v/>
      </c>
    </row>
    <row r="37">
      <c r="A37" s="10" t="n"/>
      <c r="B37" s="11" t="n"/>
      <c r="C37" s="10" t="n"/>
      <c r="D37" s="12" t="n"/>
      <c r="E37" s="13" t="n"/>
      <c r="F37" s="10" t="n"/>
      <c r="G37" s="13" t="n"/>
      <c r="H37" s="13" t="n"/>
      <c r="I37" s="10" t="n"/>
      <c r="J37" s="14">
        <f>IF(E37="","",E37-TODAY())</f>
        <v/>
      </c>
      <c r="K37" s="15">
        <f>IF(OR(E37="",F37=""),"",IF(F37="Bounced","Bounced",IF(F37="Received",IF(E37&lt;TODAY(),"Overdue",IF(E37-TODAY()&lt;=7,"Due ≤ 7 days","")),"")))</f>
        <v/>
      </c>
    </row>
    <row r="38">
      <c r="A38" s="10" t="n"/>
      <c r="B38" s="11" t="n"/>
      <c r="C38" s="10" t="n"/>
      <c r="D38" s="12" t="n"/>
      <c r="E38" s="13" t="n"/>
      <c r="F38" s="10" t="n"/>
      <c r="G38" s="13" t="n"/>
      <c r="H38" s="13" t="n"/>
      <c r="I38" s="10" t="n"/>
      <c r="J38" s="14">
        <f>IF(E38="","",E38-TODAY())</f>
        <v/>
      </c>
      <c r="K38" s="15">
        <f>IF(OR(E38="",F38=""),"",IF(F38="Bounced","Bounced",IF(F38="Received",IF(E38&lt;TODAY(),"Overdue",IF(E38-TODAY()&lt;=7,"Due ≤ 7 days","")),"")))</f>
        <v/>
      </c>
    </row>
    <row r="39">
      <c r="A39" s="10" t="n"/>
      <c r="B39" s="11" t="n"/>
      <c r="C39" s="10" t="n"/>
      <c r="D39" s="12" t="n"/>
      <c r="E39" s="13" t="n"/>
      <c r="F39" s="10" t="n"/>
      <c r="G39" s="13" t="n"/>
      <c r="H39" s="13" t="n"/>
      <c r="I39" s="10" t="n"/>
      <c r="J39" s="14">
        <f>IF(E39="","",E39-TODAY())</f>
        <v/>
      </c>
      <c r="K39" s="15">
        <f>IF(OR(E39="",F39=""),"",IF(F39="Bounced","Bounced",IF(F39="Received",IF(E39&lt;TODAY(),"Overdue",IF(E39-TODAY()&lt;=7,"Due ≤ 7 days","")),"")))</f>
        <v/>
      </c>
    </row>
    <row r="40">
      <c r="A40" s="10" t="n"/>
      <c r="B40" s="11" t="n"/>
      <c r="C40" s="10" t="n"/>
      <c r="D40" s="12" t="n"/>
      <c r="E40" s="13" t="n"/>
      <c r="F40" s="10" t="n"/>
      <c r="G40" s="13" t="n"/>
      <c r="H40" s="13" t="n"/>
      <c r="I40" s="10" t="n"/>
      <c r="J40" s="14">
        <f>IF(E40="","",E40-TODAY())</f>
        <v/>
      </c>
      <c r="K40" s="15">
        <f>IF(OR(E40="",F40=""),"",IF(F40="Bounced","Bounced",IF(F40="Received",IF(E40&lt;TODAY(),"Overdue",IF(E40-TODAY()&lt;=7,"Due ≤ 7 days","")),"")))</f>
        <v/>
      </c>
    </row>
    <row r="41">
      <c r="A41" s="10" t="n"/>
      <c r="B41" s="11" t="n"/>
      <c r="C41" s="10" t="n"/>
      <c r="D41" s="12" t="n"/>
      <c r="E41" s="13" t="n"/>
      <c r="F41" s="10" t="n"/>
      <c r="G41" s="13" t="n"/>
      <c r="H41" s="13" t="n"/>
      <c r="I41" s="10" t="n"/>
      <c r="J41" s="14">
        <f>IF(E41="","",E41-TODAY())</f>
        <v/>
      </c>
      <c r="K41" s="15">
        <f>IF(OR(E41="",F41=""),"",IF(F41="Bounced","Bounced",IF(F41="Received",IF(E41&lt;TODAY(),"Overdue",IF(E41-TODAY()&lt;=7,"Due ≤ 7 days","")),"")))</f>
        <v/>
      </c>
    </row>
    <row r="42">
      <c r="A42" s="10" t="n"/>
      <c r="B42" s="11" t="n"/>
      <c r="C42" s="10" t="n"/>
      <c r="D42" s="12" t="n"/>
      <c r="E42" s="13" t="n"/>
      <c r="F42" s="10" t="n"/>
      <c r="G42" s="13" t="n"/>
      <c r="H42" s="13" t="n"/>
      <c r="I42" s="10" t="n"/>
      <c r="J42" s="14">
        <f>IF(E42="","",E42-TODAY())</f>
        <v/>
      </c>
      <c r="K42" s="15">
        <f>IF(OR(E42="",F42=""),"",IF(F42="Bounced","Bounced",IF(F42="Received",IF(E42&lt;TODAY(),"Overdue",IF(E42-TODAY()&lt;=7,"Due ≤ 7 days","")),"")))</f>
        <v/>
      </c>
    </row>
    <row r="43">
      <c r="A43" s="10" t="n"/>
      <c r="B43" s="11" t="n"/>
      <c r="C43" s="10" t="n"/>
      <c r="D43" s="12" t="n"/>
      <c r="E43" s="13" t="n"/>
      <c r="F43" s="10" t="n"/>
      <c r="G43" s="13" t="n"/>
      <c r="H43" s="13" t="n"/>
      <c r="I43" s="10" t="n"/>
      <c r="J43" s="14">
        <f>IF(E43="","",E43-TODAY())</f>
        <v/>
      </c>
      <c r="K43" s="15">
        <f>IF(OR(E43="",F43=""),"",IF(F43="Bounced","Bounced",IF(F43="Received",IF(E43&lt;TODAY(),"Overdue",IF(E43-TODAY()&lt;=7,"Due ≤ 7 days","")),"")))</f>
        <v/>
      </c>
    </row>
    <row r="44">
      <c r="A44" s="10" t="n"/>
      <c r="B44" s="11" t="n"/>
      <c r="C44" s="10" t="n"/>
      <c r="D44" s="12" t="n"/>
      <c r="E44" s="13" t="n"/>
      <c r="F44" s="10" t="n"/>
      <c r="G44" s="13" t="n"/>
      <c r="H44" s="13" t="n"/>
      <c r="I44" s="10" t="n"/>
      <c r="J44" s="14">
        <f>IF(E44="","",E44-TODAY())</f>
        <v/>
      </c>
      <c r="K44" s="15">
        <f>IF(OR(E44="",F44=""),"",IF(F44="Bounced","Bounced",IF(F44="Received",IF(E44&lt;TODAY(),"Overdue",IF(E44-TODAY()&lt;=7,"Due ≤ 7 days","")),"")))</f>
        <v/>
      </c>
    </row>
    <row r="45">
      <c r="A45" s="10" t="n"/>
      <c r="B45" s="11" t="n"/>
      <c r="C45" s="10" t="n"/>
      <c r="D45" s="12" t="n"/>
      <c r="E45" s="13" t="n"/>
      <c r="F45" s="10" t="n"/>
      <c r="G45" s="13" t="n"/>
      <c r="H45" s="13" t="n"/>
      <c r="I45" s="10" t="n"/>
      <c r="J45" s="14">
        <f>IF(E45="","",E45-TODAY())</f>
        <v/>
      </c>
      <c r="K45" s="15">
        <f>IF(OR(E45="",F45=""),"",IF(F45="Bounced","Bounced",IF(F45="Received",IF(E45&lt;TODAY(),"Overdue",IF(E45-TODAY()&lt;=7,"Due ≤ 7 days","")),"")))</f>
        <v/>
      </c>
    </row>
    <row r="46">
      <c r="A46" s="10" t="n"/>
      <c r="B46" s="11" t="n"/>
      <c r="C46" s="10" t="n"/>
      <c r="D46" s="12" t="n"/>
      <c r="E46" s="13" t="n"/>
      <c r="F46" s="10" t="n"/>
      <c r="G46" s="13" t="n"/>
      <c r="H46" s="13" t="n"/>
      <c r="I46" s="10" t="n"/>
      <c r="J46" s="14">
        <f>IF(E46="","",E46-TODAY())</f>
        <v/>
      </c>
      <c r="K46" s="15">
        <f>IF(OR(E46="",F46=""),"",IF(F46="Bounced","Bounced",IF(F46="Received",IF(E46&lt;TODAY(),"Overdue",IF(E46-TODAY()&lt;=7,"Due ≤ 7 days","")),"")))</f>
        <v/>
      </c>
    </row>
    <row r="47">
      <c r="A47" s="10" t="n"/>
      <c r="B47" s="11" t="n"/>
      <c r="C47" s="10" t="n"/>
      <c r="D47" s="12" t="n"/>
      <c r="E47" s="13" t="n"/>
      <c r="F47" s="10" t="n"/>
      <c r="G47" s="13" t="n"/>
      <c r="H47" s="13" t="n"/>
      <c r="I47" s="10" t="n"/>
      <c r="J47" s="14">
        <f>IF(E47="","",E47-TODAY())</f>
        <v/>
      </c>
      <c r="K47" s="15">
        <f>IF(OR(E47="",F47=""),"",IF(F47="Bounced","Bounced",IF(F47="Received",IF(E47&lt;TODAY(),"Overdue",IF(E47-TODAY()&lt;=7,"Due ≤ 7 days","")),"")))</f>
        <v/>
      </c>
    </row>
    <row r="48">
      <c r="A48" s="10" t="n"/>
      <c r="B48" s="11" t="n"/>
      <c r="C48" s="10" t="n"/>
      <c r="D48" s="12" t="n"/>
      <c r="E48" s="13" t="n"/>
      <c r="F48" s="10" t="n"/>
      <c r="G48" s="13" t="n"/>
      <c r="H48" s="13" t="n"/>
      <c r="I48" s="10" t="n"/>
      <c r="J48" s="14">
        <f>IF(E48="","",E48-TODAY())</f>
        <v/>
      </c>
      <c r="K48" s="15">
        <f>IF(OR(E48="",F48=""),"",IF(F48="Bounced","Bounced",IF(F48="Received",IF(E48&lt;TODAY(),"Overdue",IF(E48-TODAY()&lt;=7,"Due ≤ 7 days","")),"")))</f>
        <v/>
      </c>
    </row>
    <row r="49">
      <c r="A49" s="10" t="n"/>
      <c r="B49" s="11" t="n"/>
      <c r="C49" s="10" t="n"/>
      <c r="D49" s="12" t="n"/>
      <c r="E49" s="13" t="n"/>
      <c r="F49" s="10" t="n"/>
      <c r="G49" s="13" t="n"/>
      <c r="H49" s="13" t="n"/>
      <c r="I49" s="10" t="n"/>
      <c r="J49" s="14">
        <f>IF(E49="","",E49-TODAY())</f>
        <v/>
      </c>
      <c r="K49" s="15">
        <f>IF(OR(E49="",F49=""),"",IF(F49="Bounced","Bounced",IF(F49="Received",IF(E49&lt;TODAY(),"Overdue",IF(E49-TODAY()&lt;=7,"Due ≤ 7 days","")),"")))</f>
        <v/>
      </c>
    </row>
    <row r="50">
      <c r="A50" s="10" t="n"/>
      <c r="B50" s="11" t="n"/>
      <c r="C50" s="10" t="n"/>
      <c r="D50" s="12" t="n"/>
      <c r="E50" s="13" t="n"/>
      <c r="F50" s="10" t="n"/>
      <c r="G50" s="13" t="n"/>
      <c r="H50" s="13" t="n"/>
      <c r="I50" s="10" t="n"/>
      <c r="J50" s="14">
        <f>IF(E50="","",E50-TODAY())</f>
        <v/>
      </c>
      <c r="K50" s="15">
        <f>IF(OR(E50="",F50=""),"",IF(F50="Bounced","Bounced",IF(F50="Received",IF(E50&lt;TODAY(),"Overdue",IF(E50-TODAY()&lt;=7,"Due ≤ 7 days","")),"")))</f>
        <v/>
      </c>
    </row>
    <row r="51">
      <c r="A51" s="10" t="n"/>
      <c r="B51" s="11" t="n"/>
      <c r="C51" s="10" t="n"/>
      <c r="D51" s="12" t="n"/>
      <c r="E51" s="13" t="n"/>
      <c r="F51" s="10" t="n"/>
      <c r="G51" s="13" t="n"/>
      <c r="H51" s="13" t="n"/>
      <c r="I51" s="10" t="n"/>
      <c r="J51" s="14">
        <f>IF(E51="","",E51-TODAY())</f>
        <v/>
      </c>
      <c r="K51" s="15">
        <f>IF(OR(E51="",F51=""),"",IF(F51="Bounced","Bounced",IF(F51="Received",IF(E51&lt;TODAY(),"Overdue",IF(E51-TODAY()&lt;=7,"Due ≤ 7 days","")),"")))</f>
        <v/>
      </c>
    </row>
    <row r="52">
      <c r="A52" s="10" t="n"/>
      <c r="B52" s="11" t="n"/>
      <c r="C52" s="10" t="n"/>
      <c r="D52" s="12" t="n"/>
      <c r="E52" s="13" t="n"/>
      <c r="F52" s="10" t="n"/>
      <c r="G52" s="13" t="n"/>
      <c r="H52" s="13" t="n"/>
      <c r="I52" s="10" t="n"/>
      <c r="J52" s="14">
        <f>IF(E52="","",E52-TODAY())</f>
        <v/>
      </c>
      <c r="K52" s="15">
        <f>IF(OR(E52="",F52=""),"",IF(F52="Bounced","Bounced",IF(F52="Received",IF(E52&lt;TODAY(),"Overdue",IF(E52-TODAY()&lt;=7,"Due ≤ 7 days","")),"")))</f>
        <v/>
      </c>
    </row>
    <row r="53">
      <c r="A53" s="10" t="n"/>
      <c r="B53" s="11" t="n"/>
      <c r="C53" s="10" t="n"/>
      <c r="D53" s="12" t="n"/>
      <c r="E53" s="13" t="n"/>
      <c r="F53" s="10" t="n"/>
      <c r="G53" s="13" t="n"/>
      <c r="H53" s="13" t="n"/>
      <c r="I53" s="10" t="n"/>
      <c r="J53" s="14">
        <f>IF(E53="","",E53-TODAY())</f>
        <v/>
      </c>
      <c r="K53" s="15">
        <f>IF(OR(E53="",F53=""),"",IF(F53="Bounced","Bounced",IF(F53="Received",IF(E53&lt;TODAY(),"Overdue",IF(E53-TODAY()&lt;=7,"Due ≤ 7 days","")),"")))</f>
        <v/>
      </c>
    </row>
    <row r="54">
      <c r="A54" s="10" t="n"/>
      <c r="B54" s="11" t="n"/>
      <c r="C54" s="10" t="n"/>
      <c r="D54" s="12" t="n"/>
      <c r="E54" s="13" t="n"/>
      <c r="F54" s="10" t="n"/>
      <c r="G54" s="13" t="n"/>
      <c r="H54" s="13" t="n"/>
      <c r="I54" s="10" t="n"/>
      <c r="J54" s="14">
        <f>IF(E54="","",E54-TODAY())</f>
        <v/>
      </c>
      <c r="K54" s="15">
        <f>IF(OR(E54="",F54=""),"",IF(F54="Bounced","Bounced",IF(F54="Received",IF(E54&lt;TODAY(),"Overdue",IF(E54-TODAY()&lt;=7,"Due ≤ 7 days","")),"")))</f>
        <v/>
      </c>
    </row>
    <row r="55">
      <c r="A55" s="10" t="n"/>
      <c r="B55" s="11" t="n"/>
      <c r="C55" s="10" t="n"/>
      <c r="D55" s="12" t="n"/>
      <c r="E55" s="13" t="n"/>
      <c r="F55" s="10" t="n"/>
      <c r="G55" s="13" t="n"/>
      <c r="H55" s="13" t="n"/>
      <c r="I55" s="10" t="n"/>
      <c r="J55" s="14">
        <f>IF(E55="","",E55-TODAY())</f>
        <v/>
      </c>
      <c r="K55" s="15">
        <f>IF(OR(E55="",F55=""),"",IF(F55="Bounced","Bounced",IF(F55="Received",IF(E55&lt;TODAY(),"Overdue",IF(E55-TODAY()&lt;=7,"Due ≤ 7 days","")),"")))</f>
        <v/>
      </c>
    </row>
    <row r="56">
      <c r="A56" s="10" t="n"/>
      <c r="B56" s="11" t="n"/>
      <c r="C56" s="10" t="n"/>
      <c r="D56" s="12" t="n"/>
      <c r="E56" s="13" t="n"/>
      <c r="F56" s="10" t="n"/>
      <c r="G56" s="13" t="n"/>
      <c r="H56" s="13" t="n"/>
      <c r="I56" s="10" t="n"/>
      <c r="J56" s="14">
        <f>IF(E56="","",E56-TODAY())</f>
        <v/>
      </c>
      <c r="K56" s="15">
        <f>IF(OR(E56="",F56=""),"",IF(F56="Bounced","Bounced",IF(F56="Received",IF(E56&lt;TODAY(),"Overdue",IF(E56-TODAY()&lt;=7,"Due ≤ 7 days","")),"")))</f>
        <v/>
      </c>
    </row>
    <row r="57">
      <c r="A57" s="10" t="n"/>
      <c r="B57" s="11" t="n"/>
      <c r="C57" s="10" t="n"/>
      <c r="D57" s="12" t="n"/>
      <c r="E57" s="13" t="n"/>
      <c r="F57" s="10" t="n"/>
      <c r="G57" s="13" t="n"/>
      <c r="H57" s="13" t="n"/>
      <c r="I57" s="10" t="n"/>
      <c r="J57" s="14">
        <f>IF(E57="","",E57-TODAY())</f>
        <v/>
      </c>
      <c r="K57" s="15">
        <f>IF(OR(E57="",F57=""),"",IF(F57="Bounced","Bounced",IF(F57="Received",IF(E57&lt;TODAY(),"Overdue",IF(E57-TODAY()&lt;=7,"Due ≤ 7 days","")),"")))</f>
        <v/>
      </c>
    </row>
    <row r="58">
      <c r="A58" s="10" t="n"/>
      <c r="B58" s="11" t="n"/>
      <c r="C58" s="10" t="n"/>
      <c r="D58" s="12" t="n"/>
      <c r="E58" s="13" t="n"/>
      <c r="F58" s="10" t="n"/>
      <c r="G58" s="13" t="n"/>
      <c r="H58" s="13" t="n"/>
      <c r="I58" s="10" t="n"/>
      <c r="J58" s="14">
        <f>IF(E58="","",E58-TODAY())</f>
        <v/>
      </c>
      <c r="K58" s="15">
        <f>IF(OR(E58="",F58=""),"",IF(F58="Bounced","Bounced",IF(F58="Received",IF(E58&lt;TODAY(),"Overdue",IF(E58-TODAY()&lt;=7,"Due ≤ 7 days","")),"")))</f>
        <v/>
      </c>
    </row>
    <row r="59">
      <c r="A59" s="10" t="n"/>
      <c r="B59" s="11" t="n"/>
      <c r="C59" s="10" t="n"/>
      <c r="D59" s="12" t="n"/>
      <c r="E59" s="13" t="n"/>
      <c r="F59" s="10" t="n"/>
      <c r="G59" s="13" t="n"/>
      <c r="H59" s="13" t="n"/>
      <c r="I59" s="10" t="n"/>
      <c r="J59" s="14">
        <f>IF(E59="","",E59-TODAY())</f>
        <v/>
      </c>
      <c r="K59" s="15">
        <f>IF(OR(E59="",F59=""),"",IF(F59="Bounced","Bounced",IF(F59="Received",IF(E59&lt;TODAY(),"Overdue",IF(E59-TODAY()&lt;=7,"Due ≤ 7 days","")),"")))</f>
        <v/>
      </c>
    </row>
    <row r="60">
      <c r="A60" s="10" t="n"/>
      <c r="B60" s="11" t="n"/>
      <c r="C60" s="10" t="n"/>
      <c r="D60" s="12" t="n"/>
      <c r="E60" s="13" t="n"/>
      <c r="F60" s="10" t="n"/>
      <c r="G60" s="13" t="n"/>
      <c r="H60" s="13" t="n"/>
      <c r="I60" s="10" t="n"/>
      <c r="J60" s="14">
        <f>IF(E60="","",E60-TODAY())</f>
        <v/>
      </c>
      <c r="K60" s="15">
        <f>IF(OR(E60="",F60=""),"",IF(F60="Bounced","Bounced",IF(F60="Received",IF(E60&lt;TODAY(),"Overdue",IF(E60-TODAY()&lt;=7,"Due ≤ 7 days","")),"")))</f>
        <v/>
      </c>
    </row>
    <row r="61">
      <c r="A61" s="10" t="n"/>
      <c r="B61" s="11" t="n"/>
      <c r="C61" s="10" t="n"/>
      <c r="D61" s="12" t="n"/>
      <c r="E61" s="13" t="n"/>
      <c r="F61" s="10" t="n"/>
      <c r="G61" s="13" t="n"/>
      <c r="H61" s="13" t="n"/>
      <c r="I61" s="10" t="n"/>
      <c r="J61" s="14">
        <f>IF(E61="","",E61-TODAY())</f>
        <v/>
      </c>
      <c r="K61" s="15">
        <f>IF(OR(E61="",F61=""),"",IF(F61="Bounced","Bounced",IF(F61="Received",IF(E61&lt;TODAY(),"Overdue",IF(E61-TODAY()&lt;=7,"Due ≤ 7 days","")),"")))</f>
        <v/>
      </c>
    </row>
    <row r="62">
      <c r="A62" s="10" t="n"/>
      <c r="B62" s="11" t="n"/>
      <c r="C62" s="10" t="n"/>
      <c r="D62" s="12" t="n"/>
      <c r="E62" s="13" t="n"/>
      <c r="F62" s="10" t="n"/>
      <c r="G62" s="13" t="n"/>
      <c r="H62" s="13" t="n"/>
      <c r="I62" s="10" t="n"/>
      <c r="J62" s="14">
        <f>IF(E62="","",E62-TODAY())</f>
        <v/>
      </c>
      <c r="K62" s="15">
        <f>IF(OR(E62="",F62=""),"",IF(F62="Bounced","Bounced",IF(F62="Received",IF(E62&lt;TODAY(),"Overdue",IF(E62-TODAY()&lt;=7,"Due ≤ 7 days","")),"")))</f>
        <v/>
      </c>
    </row>
    <row r="63">
      <c r="A63" s="10" t="n"/>
      <c r="B63" s="11" t="n"/>
      <c r="C63" s="10" t="n"/>
      <c r="D63" s="12" t="n"/>
      <c r="E63" s="13" t="n"/>
      <c r="F63" s="10" t="n"/>
      <c r="G63" s="13" t="n"/>
      <c r="H63" s="13" t="n"/>
      <c r="I63" s="10" t="n"/>
      <c r="J63" s="14">
        <f>IF(E63="","",E63-TODAY())</f>
        <v/>
      </c>
      <c r="K63" s="15">
        <f>IF(OR(E63="",F63=""),"",IF(F63="Bounced","Bounced",IF(F63="Received",IF(E63&lt;TODAY(),"Overdue",IF(E63-TODAY()&lt;=7,"Due ≤ 7 days","")),"")))</f>
        <v/>
      </c>
    </row>
    <row r="64">
      <c r="A64" s="10" t="n"/>
      <c r="B64" s="11" t="n"/>
      <c r="C64" s="10" t="n"/>
      <c r="D64" s="12" t="n"/>
      <c r="E64" s="13" t="n"/>
      <c r="F64" s="10" t="n"/>
      <c r="G64" s="13" t="n"/>
      <c r="H64" s="13" t="n"/>
      <c r="I64" s="10" t="n"/>
      <c r="J64" s="14">
        <f>IF(E64="","",E64-TODAY())</f>
        <v/>
      </c>
      <c r="K64" s="15">
        <f>IF(OR(E64="",F64=""),"",IF(F64="Bounced","Bounced",IF(F64="Received",IF(E64&lt;TODAY(),"Overdue",IF(E64-TODAY()&lt;=7,"Due ≤ 7 days","")),"")))</f>
        <v/>
      </c>
    </row>
    <row r="65">
      <c r="A65" s="10" t="n"/>
      <c r="B65" s="11" t="n"/>
      <c r="C65" s="10" t="n"/>
      <c r="D65" s="12" t="n"/>
      <c r="E65" s="13" t="n"/>
      <c r="F65" s="10" t="n"/>
      <c r="G65" s="13" t="n"/>
      <c r="H65" s="13" t="n"/>
      <c r="I65" s="10" t="n"/>
      <c r="J65" s="14">
        <f>IF(E65="","",E65-TODAY())</f>
        <v/>
      </c>
      <c r="K65" s="15">
        <f>IF(OR(E65="",F65=""),"",IF(F65="Bounced","Bounced",IF(F65="Received",IF(E65&lt;TODAY(),"Overdue",IF(E65-TODAY()&lt;=7,"Due ≤ 7 days","")),"")))</f>
        <v/>
      </c>
    </row>
    <row r="66">
      <c r="A66" s="10" t="n"/>
      <c r="B66" s="11" t="n"/>
      <c r="C66" s="10" t="n"/>
      <c r="D66" s="12" t="n"/>
      <c r="E66" s="13" t="n"/>
      <c r="F66" s="10" t="n"/>
      <c r="G66" s="13" t="n"/>
      <c r="H66" s="13" t="n"/>
      <c r="I66" s="10" t="n"/>
      <c r="J66" s="14">
        <f>IF(E66="","",E66-TODAY())</f>
        <v/>
      </c>
      <c r="K66" s="15">
        <f>IF(OR(E66="",F66=""),"",IF(F66="Bounced","Bounced",IF(F66="Received",IF(E66&lt;TODAY(),"Overdue",IF(E66-TODAY()&lt;=7,"Due ≤ 7 days","")),"")))</f>
        <v/>
      </c>
    </row>
    <row r="67">
      <c r="A67" s="10" t="n"/>
      <c r="B67" s="11" t="n"/>
      <c r="C67" s="10" t="n"/>
      <c r="D67" s="12" t="n"/>
      <c r="E67" s="13" t="n"/>
      <c r="F67" s="10" t="n"/>
      <c r="G67" s="13" t="n"/>
      <c r="H67" s="13" t="n"/>
      <c r="I67" s="10" t="n"/>
      <c r="J67" s="14">
        <f>IF(E67="","",E67-TODAY())</f>
        <v/>
      </c>
      <c r="K67" s="15">
        <f>IF(OR(E67="",F67=""),"",IF(F67="Bounced","Bounced",IF(F67="Received",IF(E67&lt;TODAY(),"Overdue",IF(E67-TODAY()&lt;=7,"Due ≤ 7 days","")),"")))</f>
        <v/>
      </c>
    </row>
    <row r="68">
      <c r="A68" s="10" t="n"/>
      <c r="B68" s="11" t="n"/>
      <c r="C68" s="10" t="n"/>
      <c r="D68" s="12" t="n"/>
      <c r="E68" s="13" t="n"/>
      <c r="F68" s="10" t="n"/>
      <c r="G68" s="13" t="n"/>
      <c r="H68" s="13" t="n"/>
      <c r="I68" s="10" t="n"/>
      <c r="J68" s="14">
        <f>IF(E68="","",E68-TODAY())</f>
        <v/>
      </c>
      <c r="K68" s="15">
        <f>IF(OR(E68="",F68=""),"",IF(F68="Bounced","Bounced",IF(F68="Received",IF(E68&lt;TODAY(),"Overdue",IF(E68-TODAY()&lt;=7,"Due ≤ 7 days","")),"")))</f>
        <v/>
      </c>
    </row>
    <row r="69">
      <c r="A69" s="10" t="n"/>
      <c r="B69" s="11" t="n"/>
      <c r="C69" s="10" t="n"/>
      <c r="D69" s="12" t="n"/>
      <c r="E69" s="13" t="n"/>
      <c r="F69" s="10" t="n"/>
      <c r="G69" s="13" t="n"/>
      <c r="H69" s="13" t="n"/>
      <c r="I69" s="10" t="n"/>
      <c r="J69" s="14">
        <f>IF(E69="","",E69-TODAY())</f>
        <v/>
      </c>
      <c r="K69" s="15">
        <f>IF(OR(E69="",F69=""),"",IF(F69="Bounced","Bounced",IF(F69="Received",IF(E69&lt;TODAY(),"Overdue",IF(E69-TODAY()&lt;=7,"Due ≤ 7 days","")),"")))</f>
        <v/>
      </c>
    </row>
    <row r="70">
      <c r="A70" s="10" t="n"/>
      <c r="B70" s="11" t="n"/>
      <c r="C70" s="10" t="n"/>
      <c r="D70" s="12" t="n"/>
      <c r="E70" s="13" t="n"/>
      <c r="F70" s="10" t="n"/>
      <c r="G70" s="13" t="n"/>
      <c r="H70" s="13" t="n"/>
      <c r="I70" s="10" t="n"/>
      <c r="J70" s="14">
        <f>IF(E70="","",E70-TODAY())</f>
        <v/>
      </c>
      <c r="K70" s="15">
        <f>IF(OR(E70="",F70=""),"",IF(F70="Bounced","Bounced",IF(F70="Received",IF(E70&lt;TODAY(),"Overdue",IF(E70-TODAY()&lt;=7,"Due ≤ 7 days","")),"")))</f>
        <v/>
      </c>
    </row>
    <row r="71">
      <c r="A71" s="10" t="n"/>
      <c r="B71" s="11" t="n"/>
      <c r="C71" s="10" t="n"/>
      <c r="D71" s="12" t="n"/>
      <c r="E71" s="13" t="n"/>
      <c r="F71" s="10" t="n"/>
      <c r="G71" s="13" t="n"/>
      <c r="H71" s="13" t="n"/>
      <c r="I71" s="10" t="n"/>
      <c r="J71" s="14">
        <f>IF(E71="","",E71-TODAY())</f>
        <v/>
      </c>
      <c r="K71" s="15">
        <f>IF(OR(E71="",F71=""),"",IF(F71="Bounced","Bounced",IF(F71="Received",IF(E71&lt;TODAY(),"Overdue",IF(E71-TODAY()&lt;=7,"Due ≤ 7 days","")),"")))</f>
        <v/>
      </c>
    </row>
    <row r="72">
      <c r="A72" s="10" t="n"/>
      <c r="B72" s="11" t="n"/>
      <c r="C72" s="10" t="n"/>
      <c r="D72" s="12" t="n"/>
      <c r="E72" s="13" t="n"/>
      <c r="F72" s="10" t="n"/>
      <c r="G72" s="13" t="n"/>
      <c r="H72" s="13" t="n"/>
      <c r="I72" s="10" t="n"/>
      <c r="J72" s="14">
        <f>IF(E72="","",E72-TODAY())</f>
        <v/>
      </c>
      <c r="K72" s="15">
        <f>IF(OR(E72="",F72=""),"",IF(F72="Bounced","Bounced",IF(F72="Received",IF(E72&lt;TODAY(),"Overdue",IF(E72-TODAY()&lt;=7,"Due ≤ 7 days","")),"")))</f>
        <v/>
      </c>
    </row>
    <row r="73">
      <c r="A73" s="10" t="n"/>
      <c r="B73" s="11" t="n"/>
      <c r="C73" s="10" t="n"/>
      <c r="D73" s="12" t="n"/>
      <c r="E73" s="13" t="n"/>
      <c r="F73" s="10" t="n"/>
      <c r="G73" s="13" t="n"/>
      <c r="H73" s="13" t="n"/>
      <c r="I73" s="10" t="n"/>
      <c r="J73" s="14">
        <f>IF(E73="","",E73-TODAY())</f>
        <v/>
      </c>
      <c r="K73" s="15">
        <f>IF(OR(E73="",F73=""),"",IF(F73="Bounced","Bounced",IF(F73="Received",IF(E73&lt;TODAY(),"Overdue",IF(E73-TODAY()&lt;=7,"Due ≤ 7 days","")),"")))</f>
        <v/>
      </c>
    </row>
    <row r="74">
      <c r="A74" s="10" t="n"/>
      <c r="B74" s="11" t="n"/>
      <c r="C74" s="10" t="n"/>
      <c r="D74" s="12" t="n"/>
      <c r="E74" s="13" t="n"/>
      <c r="F74" s="10" t="n"/>
      <c r="G74" s="13" t="n"/>
      <c r="H74" s="13" t="n"/>
      <c r="I74" s="10" t="n"/>
      <c r="J74" s="14">
        <f>IF(E74="","",E74-TODAY())</f>
        <v/>
      </c>
      <c r="K74" s="15">
        <f>IF(OR(E74="",F74=""),"",IF(F74="Bounced","Bounced",IF(F74="Received",IF(E74&lt;TODAY(),"Overdue",IF(E74-TODAY()&lt;=7,"Due ≤ 7 days","")),"")))</f>
        <v/>
      </c>
    </row>
    <row r="75">
      <c r="A75" s="10" t="n"/>
      <c r="B75" s="11" t="n"/>
      <c r="C75" s="10" t="n"/>
      <c r="D75" s="12" t="n"/>
      <c r="E75" s="13" t="n"/>
      <c r="F75" s="10" t="n"/>
      <c r="G75" s="13" t="n"/>
      <c r="H75" s="13" t="n"/>
      <c r="I75" s="10" t="n"/>
      <c r="J75" s="14">
        <f>IF(E75="","",E75-TODAY())</f>
        <v/>
      </c>
      <c r="K75" s="15">
        <f>IF(OR(E75="",F75=""),"",IF(F75="Bounced","Bounced",IF(F75="Received",IF(E75&lt;TODAY(),"Overdue",IF(E75-TODAY()&lt;=7,"Due ≤ 7 days","")),"")))</f>
        <v/>
      </c>
    </row>
    <row r="76">
      <c r="A76" s="10" t="n"/>
      <c r="B76" s="11" t="n"/>
      <c r="C76" s="10" t="n"/>
      <c r="D76" s="12" t="n"/>
      <c r="E76" s="13" t="n"/>
      <c r="F76" s="10" t="n"/>
      <c r="G76" s="13" t="n"/>
      <c r="H76" s="13" t="n"/>
      <c r="I76" s="10" t="n"/>
      <c r="J76" s="14">
        <f>IF(E76="","",E76-TODAY())</f>
        <v/>
      </c>
      <c r="K76" s="15">
        <f>IF(OR(E76="",F76=""),"",IF(F76="Bounced","Bounced",IF(F76="Received",IF(E76&lt;TODAY(),"Overdue",IF(E76-TODAY()&lt;=7,"Due ≤ 7 days","")),"")))</f>
        <v/>
      </c>
    </row>
    <row r="77">
      <c r="A77" s="10" t="n"/>
      <c r="B77" s="11" t="n"/>
      <c r="C77" s="10" t="n"/>
      <c r="D77" s="12" t="n"/>
      <c r="E77" s="13" t="n"/>
      <c r="F77" s="10" t="n"/>
      <c r="G77" s="13" t="n"/>
      <c r="H77" s="13" t="n"/>
      <c r="I77" s="10" t="n"/>
      <c r="J77" s="14">
        <f>IF(E77="","",E77-TODAY())</f>
        <v/>
      </c>
      <c r="K77" s="15">
        <f>IF(OR(E77="",F77=""),"",IF(F77="Bounced","Bounced",IF(F77="Received",IF(E77&lt;TODAY(),"Overdue",IF(E77-TODAY()&lt;=7,"Due ≤ 7 days","")),"")))</f>
        <v/>
      </c>
    </row>
    <row r="78">
      <c r="A78" s="10" t="n"/>
      <c r="B78" s="11" t="n"/>
      <c r="C78" s="10" t="n"/>
      <c r="D78" s="12" t="n"/>
      <c r="E78" s="13" t="n"/>
      <c r="F78" s="10" t="n"/>
      <c r="G78" s="13" t="n"/>
      <c r="H78" s="13" t="n"/>
      <c r="I78" s="10" t="n"/>
      <c r="J78" s="14">
        <f>IF(E78="","",E78-TODAY())</f>
        <v/>
      </c>
      <c r="K78" s="15">
        <f>IF(OR(E78="",F78=""),"",IF(F78="Bounced","Bounced",IF(F78="Received",IF(E78&lt;TODAY(),"Overdue",IF(E78-TODAY()&lt;=7,"Due ≤ 7 days","")),"")))</f>
        <v/>
      </c>
    </row>
    <row r="79">
      <c r="A79" s="10" t="n"/>
      <c r="B79" s="11" t="n"/>
      <c r="C79" s="10" t="n"/>
      <c r="D79" s="12" t="n"/>
      <c r="E79" s="13" t="n"/>
      <c r="F79" s="10" t="n"/>
      <c r="G79" s="13" t="n"/>
      <c r="H79" s="13" t="n"/>
      <c r="I79" s="10" t="n"/>
      <c r="J79" s="14">
        <f>IF(E79="","",E79-TODAY())</f>
        <v/>
      </c>
      <c r="K79" s="15">
        <f>IF(OR(E79="",F79=""),"",IF(F79="Bounced","Bounced",IF(F79="Received",IF(E79&lt;TODAY(),"Overdue",IF(E79-TODAY()&lt;=7,"Due ≤ 7 days","")),"")))</f>
        <v/>
      </c>
    </row>
    <row r="80">
      <c r="A80" s="10" t="n"/>
      <c r="B80" s="11" t="n"/>
      <c r="C80" s="10" t="n"/>
      <c r="D80" s="12" t="n"/>
      <c r="E80" s="13" t="n"/>
      <c r="F80" s="10" t="n"/>
      <c r="G80" s="13" t="n"/>
      <c r="H80" s="13" t="n"/>
      <c r="I80" s="10" t="n"/>
      <c r="J80" s="14">
        <f>IF(E80="","",E80-TODAY())</f>
        <v/>
      </c>
      <c r="K80" s="15">
        <f>IF(OR(E80="",F80=""),"",IF(F80="Bounced","Bounced",IF(F80="Received",IF(E80&lt;TODAY(),"Overdue",IF(E80-TODAY()&lt;=7,"Due ≤ 7 days","")),"")))</f>
        <v/>
      </c>
    </row>
    <row r="81">
      <c r="A81" s="10" t="n"/>
      <c r="B81" s="11" t="n"/>
      <c r="C81" s="10" t="n"/>
      <c r="D81" s="12" t="n"/>
      <c r="E81" s="13" t="n"/>
      <c r="F81" s="10" t="n"/>
      <c r="G81" s="13" t="n"/>
      <c r="H81" s="13" t="n"/>
      <c r="I81" s="10" t="n"/>
      <c r="J81" s="14">
        <f>IF(E81="","",E81-TODAY())</f>
        <v/>
      </c>
      <c r="K81" s="15">
        <f>IF(OR(E81="",F81=""),"",IF(F81="Bounced","Bounced",IF(F81="Received",IF(E81&lt;TODAY(),"Overdue",IF(E81-TODAY()&lt;=7,"Due ≤ 7 days","")),"")))</f>
        <v/>
      </c>
    </row>
    <row r="82">
      <c r="A82" s="10" t="n"/>
      <c r="B82" s="11" t="n"/>
      <c r="C82" s="10" t="n"/>
      <c r="D82" s="12" t="n"/>
      <c r="E82" s="13" t="n"/>
      <c r="F82" s="10" t="n"/>
      <c r="G82" s="13" t="n"/>
      <c r="H82" s="13" t="n"/>
      <c r="I82" s="10" t="n"/>
      <c r="J82" s="14">
        <f>IF(E82="","",E82-TODAY())</f>
        <v/>
      </c>
      <c r="K82" s="15">
        <f>IF(OR(E82="",F82=""),"",IF(F82="Bounced","Bounced",IF(F82="Received",IF(E82&lt;TODAY(),"Overdue",IF(E82-TODAY()&lt;=7,"Due ≤ 7 days","")),"")))</f>
        <v/>
      </c>
    </row>
    <row r="83">
      <c r="A83" s="10" t="n"/>
      <c r="B83" s="11" t="n"/>
      <c r="C83" s="10" t="n"/>
      <c r="D83" s="12" t="n"/>
      <c r="E83" s="13" t="n"/>
      <c r="F83" s="10" t="n"/>
      <c r="G83" s="13" t="n"/>
      <c r="H83" s="13" t="n"/>
      <c r="I83" s="10" t="n"/>
      <c r="J83" s="14">
        <f>IF(E83="","",E83-TODAY())</f>
        <v/>
      </c>
      <c r="K83" s="15">
        <f>IF(OR(E83="",F83=""),"",IF(F83="Bounced","Bounced",IF(F83="Received",IF(E83&lt;TODAY(),"Overdue",IF(E83-TODAY()&lt;=7,"Due ≤ 7 days","")),"")))</f>
        <v/>
      </c>
    </row>
    <row r="84">
      <c r="A84" s="10" t="n"/>
      <c r="B84" s="11" t="n"/>
      <c r="C84" s="10" t="n"/>
      <c r="D84" s="12" t="n"/>
      <c r="E84" s="13" t="n"/>
      <c r="F84" s="10" t="n"/>
      <c r="G84" s="13" t="n"/>
      <c r="H84" s="13" t="n"/>
      <c r="I84" s="10" t="n"/>
      <c r="J84" s="14">
        <f>IF(E84="","",E84-TODAY())</f>
        <v/>
      </c>
      <c r="K84" s="15">
        <f>IF(OR(E84="",F84=""),"",IF(F84="Bounced","Bounced",IF(F84="Received",IF(E84&lt;TODAY(),"Overdue",IF(E84-TODAY()&lt;=7,"Due ≤ 7 days","")),"")))</f>
        <v/>
      </c>
    </row>
    <row r="85">
      <c r="A85" s="10" t="n"/>
      <c r="B85" s="11" t="n"/>
      <c r="C85" s="10" t="n"/>
      <c r="D85" s="12" t="n"/>
      <c r="E85" s="13" t="n"/>
      <c r="F85" s="10" t="n"/>
      <c r="G85" s="13" t="n"/>
      <c r="H85" s="13" t="n"/>
      <c r="I85" s="10" t="n"/>
      <c r="J85" s="14">
        <f>IF(E85="","",E85-TODAY())</f>
        <v/>
      </c>
      <c r="K85" s="15">
        <f>IF(OR(E85="",F85=""),"",IF(F85="Bounced","Bounced",IF(F85="Received",IF(E85&lt;TODAY(),"Overdue",IF(E85-TODAY()&lt;=7,"Due ≤ 7 days","")),"")))</f>
        <v/>
      </c>
    </row>
    <row r="86">
      <c r="A86" s="10" t="n"/>
      <c r="B86" s="11" t="n"/>
      <c r="C86" s="10" t="n"/>
      <c r="D86" s="12" t="n"/>
      <c r="E86" s="13" t="n"/>
      <c r="F86" s="10" t="n"/>
      <c r="G86" s="13" t="n"/>
      <c r="H86" s="13" t="n"/>
      <c r="I86" s="10" t="n"/>
      <c r="J86" s="14">
        <f>IF(E86="","",E86-TODAY())</f>
        <v/>
      </c>
      <c r="K86" s="15">
        <f>IF(OR(E86="",F86=""),"",IF(F86="Bounced","Bounced",IF(F86="Received",IF(E86&lt;TODAY(),"Overdue",IF(E86-TODAY()&lt;=7,"Due ≤ 7 days","")),"")))</f>
        <v/>
      </c>
    </row>
    <row r="87">
      <c r="A87" s="10" t="n"/>
      <c r="B87" s="11" t="n"/>
      <c r="C87" s="10" t="n"/>
      <c r="D87" s="12" t="n"/>
      <c r="E87" s="13" t="n"/>
      <c r="F87" s="10" t="n"/>
      <c r="G87" s="13" t="n"/>
      <c r="H87" s="13" t="n"/>
      <c r="I87" s="10" t="n"/>
      <c r="J87" s="14">
        <f>IF(E87="","",E87-TODAY())</f>
        <v/>
      </c>
      <c r="K87" s="15">
        <f>IF(OR(E87="",F87=""),"",IF(F87="Bounced","Bounced",IF(F87="Received",IF(E87&lt;TODAY(),"Overdue",IF(E87-TODAY()&lt;=7,"Due ≤ 7 days","")),"")))</f>
        <v/>
      </c>
    </row>
    <row r="88">
      <c r="A88" s="10" t="n"/>
      <c r="B88" s="11" t="n"/>
      <c r="C88" s="10" t="n"/>
      <c r="D88" s="12" t="n"/>
      <c r="E88" s="13" t="n"/>
      <c r="F88" s="10" t="n"/>
      <c r="G88" s="13" t="n"/>
      <c r="H88" s="13" t="n"/>
      <c r="I88" s="10" t="n"/>
      <c r="J88" s="14">
        <f>IF(E88="","",E88-TODAY())</f>
        <v/>
      </c>
      <c r="K88" s="15">
        <f>IF(OR(E88="",F88=""),"",IF(F88="Bounced","Bounced",IF(F88="Received",IF(E88&lt;TODAY(),"Overdue",IF(E88-TODAY()&lt;=7,"Due ≤ 7 days","")),"")))</f>
        <v/>
      </c>
    </row>
    <row r="89">
      <c r="A89" s="10" t="n"/>
      <c r="B89" s="11" t="n"/>
      <c r="C89" s="10" t="n"/>
      <c r="D89" s="12" t="n"/>
      <c r="E89" s="13" t="n"/>
      <c r="F89" s="10" t="n"/>
      <c r="G89" s="13" t="n"/>
      <c r="H89" s="13" t="n"/>
      <c r="I89" s="10" t="n"/>
      <c r="J89" s="14">
        <f>IF(E89="","",E89-TODAY())</f>
        <v/>
      </c>
      <c r="K89" s="15">
        <f>IF(OR(E89="",F89=""),"",IF(F89="Bounced","Bounced",IF(F89="Received",IF(E89&lt;TODAY(),"Overdue",IF(E89-TODAY()&lt;=7,"Due ≤ 7 days","")),"")))</f>
        <v/>
      </c>
    </row>
    <row r="90">
      <c r="A90" s="10" t="n"/>
      <c r="B90" s="11" t="n"/>
      <c r="C90" s="10" t="n"/>
      <c r="D90" s="12" t="n"/>
      <c r="E90" s="13" t="n"/>
      <c r="F90" s="10" t="n"/>
      <c r="G90" s="13" t="n"/>
      <c r="H90" s="13" t="n"/>
      <c r="I90" s="10" t="n"/>
      <c r="J90" s="14">
        <f>IF(E90="","",E90-TODAY())</f>
        <v/>
      </c>
      <c r="K90" s="15">
        <f>IF(OR(E90="",F90=""),"",IF(F90="Bounced","Bounced",IF(F90="Received",IF(E90&lt;TODAY(),"Overdue",IF(E90-TODAY()&lt;=7,"Due ≤ 7 days","")),"")))</f>
        <v/>
      </c>
    </row>
    <row r="91">
      <c r="A91" s="10" t="n"/>
      <c r="B91" s="11" t="n"/>
      <c r="C91" s="10" t="n"/>
      <c r="D91" s="12" t="n"/>
      <c r="E91" s="13" t="n"/>
      <c r="F91" s="10" t="n"/>
      <c r="G91" s="13" t="n"/>
      <c r="H91" s="13" t="n"/>
      <c r="I91" s="10" t="n"/>
      <c r="J91" s="14">
        <f>IF(E91="","",E91-TODAY())</f>
        <v/>
      </c>
      <c r="K91" s="15">
        <f>IF(OR(E91="",F91=""),"",IF(F91="Bounced","Bounced",IF(F91="Received",IF(E91&lt;TODAY(),"Overdue",IF(E91-TODAY()&lt;=7,"Due ≤ 7 days","")),"")))</f>
        <v/>
      </c>
    </row>
    <row r="92">
      <c r="A92" s="10" t="n"/>
      <c r="B92" s="11" t="n"/>
      <c r="C92" s="10" t="n"/>
      <c r="D92" s="12" t="n"/>
      <c r="E92" s="13" t="n"/>
      <c r="F92" s="10" t="n"/>
      <c r="G92" s="13" t="n"/>
      <c r="H92" s="13" t="n"/>
      <c r="I92" s="10" t="n"/>
      <c r="J92" s="14">
        <f>IF(E92="","",E92-TODAY())</f>
        <v/>
      </c>
      <c r="K92" s="15">
        <f>IF(OR(E92="",F92=""),"",IF(F92="Bounced","Bounced",IF(F92="Received",IF(E92&lt;TODAY(),"Overdue",IF(E92-TODAY()&lt;=7,"Due ≤ 7 days","")),"")))</f>
        <v/>
      </c>
    </row>
    <row r="93">
      <c r="A93" s="10" t="n"/>
      <c r="B93" s="11" t="n"/>
      <c r="C93" s="10" t="n"/>
      <c r="D93" s="12" t="n"/>
      <c r="E93" s="13" t="n"/>
      <c r="F93" s="10" t="n"/>
      <c r="G93" s="13" t="n"/>
      <c r="H93" s="13" t="n"/>
      <c r="I93" s="10" t="n"/>
      <c r="J93" s="14">
        <f>IF(E93="","",E93-TODAY())</f>
        <v/>
      </c>
      <c r="K93" s="15">
        <f>IF(OR(E93="",F93=""),"",IF(F93="Bounced","Bounced",IF(F93="Received",IF(E93&lt;TODAY(),"Overdue",IF(E93-TODAY()&lt;=7,"Due ≤ 7 days","")),"")))</f>
        <v/>
      </c>
    </row>
    <row r="94">
      <c r="A94" s="10" t="n"/>
      <c r="B94" s="11" t="n"/>
      <c r="C94" s="10" t="n"/>
      <c r="D94" s="12" t="n"/>
      <c r="E94" s="13" t="n"/>
      <c r="F94" s="10" t="n"/>
      <c r="G94" s="13" t="n"/>
      <c r="H94" s="13" t="n"/>
      <c r="I94" s="10" t="n"/>
      <c r="J94" s="14">
        <f>IF(E94="","",E94-TODAY())</f>
        <v/>
      </c>
      <c r="K94" s="15">
        <f>IF(OR(E94="",F94=""),"",IF(F94="Bounced","Bounced",IF(F94="Received",IF(E94&lt;TODAY(),"Overdue",IF(E94-TODAY()&lt;=7,"Due ≤ 7 days","")),"")))</f>
        <v/>
      </c>
    </row>
    <row r="95">
      <c r="A95" s="10" t="n"/>
      <c r="B95" s="11" t="n"/>
      <c r="C95" s="10" t="n"/>
      <c r="D95" s="12" t="n"/>
      <c r="E95" s="13" t="n"/>
      <c r="F95" s="10" t="n"/>
      <c r="G95" s="13" t="n"/>
      <c r="H95" s="13" t="n"/>
      <c r="I95" s="10" t="n"/>
      <c r="J95" s="14">
        <f>IF(E95="","",E95-TODAY())</f>
        <v/>
      </c>
      <c r="K95" s="15">
        <f>IF(OR(E95="",F95=""),"",IF(F95="Bounced","Bounced",IF(F95="Received",IF(E95&lt;TODAY(),"Overdue",IF(E95-TODAY()&lt;=7,"Due ≤ 7 days","")),"")))</f>
        <v/>
      </c>
    </row>
    <row r="96">
      <c r="A96" s="10" t="n"/>
      <c r="B96" s="11" t="n"/>
      <c r="C96" s="10" t="n"/>
      <c r="D96" s="12" t="n"/>
      <c r="E96" s="13" t="n"/>
      <c r="F96" s="10" t="n"/>
      <c r="G96" s="13" t="n"/>
      <c r="H96" s="13" t="n"/>
      <c r="I96" s="10" t="n"/>
      <c r="J96" s="14">
        <f>IF(E96="","",E96-TODAY())</f>
        <v/>
      </c>
      <c r="K96" s="15">
        <f>IF(OR(E96="",F96=""),"",IF(F96="Bounced","Bounced",IF(F96="Received",IF(E96&lt;TODAY(),"Overdue",IF(E96-TODAY()&lt;=7,"Due ≤ 7 days","")),"")))</f>
        <v/>
      </c>
    </row>
    <row r="97">
      <c r="A97" s="10" t="n"/>
      <c r="B97" s="11" t="n"/>
      <c r="C97" s="10" t="n"/>
      <c r="D97" s="12" t="n"/>
      <c r="E97" s="13" t="n"/>
      <c r="F97" s="10" t="n"/>
      <c r="G97" s="13" t="n"/>
      <c r="H97" s="13" t="n"/>
      <c r="I97" s="10" t="n"/>
      <c r="J97" s="14">
        <f>IF(E97="","",E97-TODAY())</f>
        <v/>
      </c>
      <c r="K97" s="15">
        <f>IF(OR(E97="",F97=""),"",IF(F97="Bounced","Bounced",IF(F97="Received",IF(E97&lt;TODAY(),"Overdue",IF(E97-TODAY()&lt;=7,"Due ≤ 7 days","")),"")))</f>
        <v/>
      </c>
    </row>
    <row r="98">
      <c r="A98" s="10" t="n"/>
      <c r="B98" s="11" t="n"/>
      <c r="C98" s="10" t="n"/>
      <c r="D98" s="12" t="n"/>
      <c r="E98" s="13" t="n"/>
      <c r="F98" s="10" t="n"/>
      <c r="G98" s="13" t="n"/>
      <c r="H98" s="13" t="n"/>
      <c r="I98" s="10" t="n"/>
      <c r="J98" s="14">
        <f>IF(E98="","",E98-TODAY())</f>
        <v/>
      </c>
      <c r="K98" s="15">
        <f>IF(OR(E98="",F98=""),"",IF(F98="Bounced","Bounced",IF(F98="Received",IF(E98&lt;TODAY(),"Overdue",IF(E98-TODAY()&lt;=7,"Due ≤ 7 days","")),"")))</f>
        <v/>
      </c>
    </row>
    <row r="99">
      <c r="A99" s="10" t="n"/>
      <c r="B99" s="11" t="n"/>
      <c r="C99" s="10" t="n"/>
      <c r="D99" s="12" t="n"/>
      <c r="E99" s="13" t="n"/>
      <c r="F99" s="10" t="n"/>
      <c r="G99" s="13" t="n"/>
      <c r="H99" s="13" t="n"/>
      <c r="I99" s="10" t="n"/>
      <c r="J99" s="14">
        <f>IF(E99="","",E99-TODAY())</f>
        <v/>
      </c>
      <c r="K99" s="15">
        <f>IF(OR(E99="",F99=""),"",IF(F99="Bounced","Bounced",IF(F99="Received",IF(E99&lt;TODAY(),"Overdue",IF(E99-TODAY()&lt;=7,"Due ≤ 7 days","")),"")))</f>
        <v/>
      </c>
    </row>
    <row r="100">
      <c r="A100" s="10" t="n"/>
      <c r="B100" s="11" t="n"/>
      <c r="C100" s="10" t="n"/>
      <c r="D100" s="12" t="n"/>
      <c r="E100" s="13" t="n"/>
      <c r="F100" s="10" t="n"/>
      <c r="G100" s="13" t="n"/>
      <c r="H100" s="13" t="n"/>
      <c r="I100" s="10" t="n"/>
      <c r="J100" s="14">
        <f>IF(E100="","",E100-TODAY())</f>
        <v/>
      </c>
      <c r="K100" s="15">
        <f>IF(OR(E100="",F100=""),"",IF(F100="Bounced","Bounced",IF(F100="Received",IF(E100&lt;TODAY(),"Overdue",IF(E100-TODAY()&lt;=7,"Due ≤ 7 days","")),"")))</f>
        <v/>
      </c>
    </row>
    <row r="101">
      <c r="A101" s="10" t="n"/>
      <c r="B101" s="11" t="n"/>
      <c r="C101" s="10" t="n"/>
      <c r="D101" s="12" t="n"/>
      <c r="E101" s="13" t="n"/>
      <c r="F101" s="10" t="n"/>
      <c r="G101" s="13" t="n"/>
      <c r="H101" s="13" t="n"/>
      <c r="I101" s="10" t="n"/>
      <c r="J101" s="14">
        <f>IF(E101="","",E101-TODAY())</f>
        <v/>
      </c>
      <c r="K101" s="15">
        <f>IF(OR(E101="",F101=""),"",IF(F101="Bounced","Bounced",IF(F101="Received",IF(E101&lt;TODAY(),"Overdue",IF(E101-TODAY()&lt;=7,"Due ≤ 7 days","")),"")))</f>
        <v/>
      </c>
    </row>
    <row r="102">
      <c r="A102" s="10" t="n"/>
      <c r="B102" s="11" t="n"/>
      <c r="C102" s="10" t="n"/>
      <c r="D102" s="12" t="n"/>
      <c r="E102" s="13" t="n"/>
      <c r="F102" s="10" t="n"/>
      <c r="G102" s="13" t="n"/>
      <c r="H102" s="13" t="n"/>
      <c r="I102" s="10" t="n"/>
      <c r="J102" s="14">
        <f>IF(E102="","",E102-TODAY())</f>
        <v/>
      </c>
      <c r="K102" s="15">
        <f>IF(OR(E102="",F102=""),"",IF(F102="Bounced","Bounced",IF(F102="Received",IF(E102&lt;TODAY(),"Overdue",IF(E102-TODAY()&lt;=7,"Due ≤ 7 days","")),"")))</f>
        <v/>
      </c>
    </row>
    <row r="103">
      <c r="A103" s="10" t="n"/>
      <c r="B103" s="11" t="n"/>
      <c r="C103" s="10" t="n"/>
      <c r="D103" s="12" t="n"/>
      <c r="E103" s="13" t="n"/>
      <c r="F103" s="10" t="n"/>
      <c r="G103" s="13" t="n"/>
      <c r="H103" s="13" t="n"/>
      <c r="I103" s="10" t="n"/>
      <c r="J103" s="14">
        <f>IF(E103="","",E103-TODAY())</f>
        <v/>
      </c>
      <c r="K103" s="15">
        <f>IF(OR(E103="",F103=""),"",IF(F103="Bounced","Bounced",IF(F103="Received",IF(E103&lt;TODAY(),"Overdue",IF(E103-TODAY()&lt;=7,"Due ≤ 7 days","")),"")))</f>
        <v/>
      </c>
    </row>
    <row r="104">
      <c r="A104" s="10" t="n"/>
      <c r="B104" s="11" t="n"/>
      <c r="C104" s="10" t="n"/>
      <c r="D104" s="12" t="n"/>
      <c r="E104" s="13" t="n"/>
      <c r="F104" s="10" t="n"/>
      <c r="G104" s="13" t="n"/>
      <c r="H104" s="13" t="n"/>
      <c r="I104" s="10" t="n"/>
      <c r="J104" s="14">
        <f>IF(E104="","",E104-TODAY())</f>
        <v/>
      </c>
      <c r="K104" s="15">
        <f>IF(OR(E104="",F104=""),"",IF(F104="Bounced","Bounced",IF(F104="Received",IF(E104&lt;TODAY(),"Overdue",IF(E104-TODAY()&lt;=7,"Due ≤ 7 days","")),"")))</f>
        <v/>
      </c>
    </row>
    <row r="105">
      <c r="A105" s="10" t="n"/>
      <c r="B105" s="11" t="n"/>
      <c r="C105" s="10" t="n"/>
      <c r="D105" s="12" t="n"/>
      <c r="E105" s="13" t="n"/>
      <c r="F105" s="10" t="n"/>
      <c r="G105" s="13" t="n"/>
      <c r="H105" s="13" t="n"/>
      <c r="I105" s="10" t="n"/>
      <c r="J105" s="14">
        <f>IF(E105="","",E105-TODAY())</f>
        <v/>
      </c>
      <c r="K105" s="15">
        <f>IF(OR(E105="",F105=""),"",IF(F105="Bounced","Bounced",IF(F105="Received",IF(E105&lt;TODAY(),"Overdue",IF(E105-TODAY()&lt;=7,"Due ≤ 7 days","")),"")))</f>
        <v/>
      </c>
    </row>
    <row r="106">
      <c r="A106" s="10" t="n"/>
      <c r="B106" s="11" t="n"/>
      <c r="C106" s="10" t="n"/>
      <c r="D106" s="12" t="n"/>
      <c r="E106" s="13" t="n"/>
      <c r="F106" s="10" t="n"/>
      <c r="G106" s="13" t="n"/>
      <c r="H106" s="13" t="n"/>
      <c r="I106" s="10" t="n"/>
      <c r="J106" s="14">
        <f>IF(E106="","",E106-TODAY())</f>
        <v/>
      </c>
      <c r="K106" s="15">
        <f>IF(OR(E106="",F106=""),"",IF(F106="Bounced","Bounced",IF(F106="Received",IF(E106&lt;TODAY(),"Overdue",IF(E106-TODAY()&lt;=7,"Due ≤ 7 days","")),"")))</f>
        <v/>
      </c>
    </row>
    <row r="107">
      <c r="A107" s="10" t="n"/>
      <c r="B107" s="11" t="n"/>
      <c r="C107" s="10" t="n"/>
      <c r="D107" s="12" t="n"/>
      <c r="E107" s="13" t="n"/>
      <c r="F107" s="10" t="n"/>
      <c r="G107" s="13" t="n"/>
      <c r="H107" s="13" t="n"/>
      <c r="I107" s="10" t="n"/>
      <c r="J107" s="14">
        <f>IF(E107="","",E107-TODAY())</f>
        <v/>
      </c>
      <c r="K107" s="15">
        <f>IF(OR(E107="",F107=""),"",IF(F107="Bounced","Bounced",IF(F107="Received",IF(E107&lt;TODAY(),"Overdue",IF(E107-TODAY()&lt;=7,"Due ≤ 7 days","")),"")))</f>
        <v/>
      </c>
    </row>
    <row r="108">
      <c r="A108" s="10" t="n"/>
      <c r="B108" s="11" t="n"/>
      <c r="C108" s="10" t="n"/>
      <c r="D108" s="12" t="n"/>
      <c r="E108" s="13" t="n"/>
      <c r="F108" s="10" t="n"/>
      <c r="G108" s="13" t="n"/>
      <c r="H108" s="13" t="n"/>
      <c r="I108" s="10" t="n"/>
      <c r="J108" s="14">
        <f>IF(E108="","",E108-TODAY())</f>
        <v/>
      </c>
      <c r="K108" s="15">
        <f>IF(OR(E108="",F108=""),"",IF(F108="Bounced","Bounced",IF(F108="Received",IF(E108&lt;TODAY(),"Overdue",IF(E108-TODAY()&lt;=7,"Due ≤ 7 days","")),"")))</f>
        <v/>
      </c>
    </row>
    <row r="109">
      <c r="A109" s="10" t="n"/>
      <c r="B109" s="11" t="n"/>
      <c r="C109" s="10" t="n"/>
      <c r="D109" s="12" t="n"/>
      <c r="E109" s="13" t="n"/>
      <c r="F109" s="10" t="n"/>
      <c r="G109" s="13" t="n"/>
      <c r="H109" s="13" t="n"/>
      <c r="I109" s="10" t="n"/>
      <c r="J109" s="14">
        <f>IF(E109="","",E109-TODAY())</f>
        <v/>
      </c>
      <c r="K109" s="15">
        <f>IF(OR(E109="",F109=""),"",IF(F109="Bounced","Bounced",IF(F109="Received",IF(E109&lt;TODAY(),"Overdue",IF(E109-TODAY()&lt;=7,"Due ≤ 7 days","")),"")))</f>
        <v/>
      </c>
    </row>
    <row r="110">
      <c r="A110" s="10" t="n"/>
      <c r="B110" s="11" t="n"/>
      <c r="C110" s="10" t="n"/>
      <c r="D110" s="12" t="n"/>
      <c r="E110" s="13" t="n"/>
      <c r="F110" s="10" t="n"/>
      <c r="G110" s="13" t="n"/>
      <c r="H110" s="13" t="n"/>
      <c r="I110" s="10" t="n"/>
      <c r="J110" s="14">
        <f>IF(E110="","",E110-TODAY())</f>
        <v/>
      </c>
      <c r="K110" s="15">
        <f>IF(OR(E110="",F110=""),"",IF(F110="Bounced","Bounced",IF(F110="Received",IF(E110&lt;TODAY(),"Overdue",IF(E110-TODAY()&lt;=7,"Due ≤ 7 days","")),"")))</f>
        <v/>
      </c>
    </row>
    <row r="111">
      <c r="A111" s="10" t="n"/>
      <c r="B111" s="11" t="n"/>
      <c r="C111" s="10" t="n"/>
      <c r="D111" s="12" t="n"/>
      <c r="E111" s="13" t="n"/>
      <c r="F111" s="10" t="n"/>
      <c r="G111" s="13" t="n"/>
      <c r="H111" s="13" t="n"/>
      <c r="I111" s="10" t="n"/>
      <c r="J111" s="14">
        <f>IF(E111="","",E111-TODAY())</f>
        <v/>
      </c>
      <c r="K111" s="15">
        <f>IF(OR(E111="",F111=""),"",IF(F111="Bounced","Bounced",IF(F111="Received",IF(E111&lt;TODAY(),"Overdue",IF(E111-TODAY()&lt;=7,"Due ≤ 7 days","")),"")))</f>
        <v/>
      </c>
    </row>
    <row r="112">
      <c r="A112" s="10" t="n"/>
      <c r="B112" s="11" t="n"/>
      <c r="C112" s="10" t="n"/>
      <c r="D112" s="12" t="n"/>
      <c r="E112" s="13" t="n"/>
      <c r="F112" s="10" t="n"/>
      <c r="G112" s="13" t="n"/>
      <c r="H112" s="13" t="n"/>
      <c r="I112" s="10" t="n"/>
      <c r="J112" s="14">
        <f>IF(E112="","",E112-TODAY())</f>
        <v/>
      </c>
      <c r="K112" s="15">
        <f>IF(OR(E112="",F112=""),"",IF(F112="Bounced","Bounced",IF(F112="Received",IF(E112&lt;TODAY(),"Overdue",IF(E112-TODAY()&lt;=7,"Due ≤ 7 days","")),"")))</f>
        <v/>
      </c>
    </row>
    <row r="113">
      <c r="A113" s="10" t="n"/>
      <c r="B113" s="11" t="n"/>
      <c r="C113" s="10" t="n"/>
      <c r="D113" s="12" t="n"/>
      <c r="E113" s="13" t="n"/>
      <c r="F113" s="10" t="n"/>
      <c r="G113" s="13" t="n"/>
      <c r="H113" s="13" t="n"/>
      <c r="I113" s="10" t="n"/>
      <c r="J113" s="14">
        <f>IF(E113="","",E113-TODAY())</f>
        <v/>
      </c>
      <c r="K113" s="15">
        <f>IF(OR(E113="",F113=""),"",IF(F113="Bounced","Bounced",IF(F113="Received",IF(E113&lt;TODAY(),"Overdue",IF(E113-TODAY()&lt;=7,"Due ≤ 7 days","")),"")))</f>
        <v/>
      </c>
    </row>
    <row r="114">
      <c r="A114" s="10" t="n"/>
      <c r="B114" s="11" t="n"/>
      <c r="C114" s="10" t="n"/>
      <c r="D114" s="12" t="n"/>
      <c r="E114" s="13" t="n"/>
      <c r="F114" s="10" t="n"/>
      <c r="G114" s="13" t="n"/>
      <c r="H114" s="13" t="n"/>
      <c r="I114" s="10" t="n"/>
      <c r="J114" s="14">
        <f>IF(E114="","",E114-TODAY())</f>
        <v/>
      </c>
      <c r="K114" s="15">
        <f>IF(OR(E114="",F114=""),"",IF(F114="Bounced","Bounced",IF(F114="Received",IF(E114&lt;TODAY(),"Overdue",IF(E114-TODAY()&lt;=7,"Due ≤ 7 days","")),"")))</f>
        <v/>
      </c>
    </row>
    <row r="115">
      <c r="A115" s="10" t="n"/>
      <c r="B115" s="11" t="n"/>
      <c r="C115" s="10" t="n"/>
      <c r="D115" s="12" t="n"/>
      <c r="E115" s="13" t="n"/>
      <c r="F115" s="10" t="n"/>
      <c r="G115" s="13" t="n"/>
      <c r="H115" s="13" t="n"/>
      <c r="I115" s="10" t="n"/>
      <c r="J115" s="14">
        <f>IF(E115="","",E115-TODAY())</f>
        <v/>
      </c>
      <c r="K115" s="15">
        <f>IF(OR(E115="",F115=""),"",IF(F115="Bounced","Bounced",IF(F115="Received",IF(E115&lt;TODAY(),"Overdue",IF(E115-TODAY()&lt;=7,"Due ≤ 7 days","")),"")))</f>
        <v/>
      </c>
    </row>
    <row r="116">
      <c r="A116" s="10" t="n"/>
      <c r="B116" s="11" t="n"/>
      <c r="C116" s="10" t="n"/>
      <c r="D116" s="12" t="n"/>
      <c r="E116" s="13" t="n"/>
      <c r="F116" s="10" t="n"/>
      <c r="G116" s="13" t="n"/>
      <c r="H116" s="13" t="n"/>
      <c r="I116" s="10" t="n"/>
      <c r="J116" s="14">
        <f>IF(E116="","",E116-TODAY())</f>
        <v/>
      </c>
      <c r="K116" s="15">
        <f>IF(OR(E116="",F116=""),"",IF(F116="Bounced","Bounced",IF(F116="Received",IF(E116&lt;TODAY(),"Overdue",IF(E116-TODAY()&lt;=7,"Due ≤ 7 days","")),"")))</f>
        <v/>
      </c>
    </row>
    <row r="117">
      <c r="A117" s="10" t="n"/>
      <c r="B117" s="11" t="n"/>
      <c r="C117" s="10" t="n"/>
      <c r="D117" s="12" t="n"/>
      <c r="E117" s="13" t="n"/>
      <c r="F117" s="10" t="n"/>
      <c r="G117" s="13" t="n"/>
      <c r="H117" s="13" t="n"/>
      <c r="I117" s="10" t="n"/>
      <c r="J117" s="14">
        <f>IF(E117="","",E117-TODAY())</f>
        <v/>
      </c>
      <c r="K117" s="15">
        <f>IF(OR(E117="",F117=""),"",IF(F117="Bounced","Bounced",IF(F117="Received",IF(E117&lt;TODAY(),"Overdue",IF(E117-TODAY()&lt;=7,"Due ≤ 7 days","")),"")))</f>
        <v/>
      </c>
    </row>
    <row r="118">
      <c r="A118" s="10" t="n"/>
      <c r="B118" s="11" t="n"/>
      <c r="C118" s="10" t="n"/>
      <c r="D118" s="12" t="n"/>
      <c r="E118" s="13" t="n"/>
      <c r="F118" s="10" t="n"/>
      <c r="G118" s="13" t="n"/>
      <c r="H118" s="13" t="n"/>
      <c r="I118" s="10" t="n"/>
      <c r="J118" s="14">
        <f>IF(E118="","",E118-TODAY())</f>
        <v/>
      </c>
      <c r="K118" s="15">
        <f>IF(OR(E118="",F118=""),"",IF(F118="Bounced","Bounced",IF(F118="Received",IF(E118&lt;TODAY(),"Overdue",IF(E118-TODAY()&lt;=7,"Due ≤ 7 days","")),"")))</f>
        <v/>
      </c>
    </row>
    <row r="119">
      <c r="A119" s="10" t="n"/>
      <c r="B119" s="11" t="n"/>
      <c r="C119" s="10" t="n"/>
      <c r="D119" s="12" t="n"/>
      <c r="E119" s="13" t="n"/>
      <c r="F119" s="10" t="n"/>
      <c r="G119" s="13" t="n"/>
      <c r="H119" s="13" t="n"/>
      <c r="I119" s="10" t="n"/>
      <c r="J119" s="14">
        <f>IF(E119="","",E119-TODAY())</f>
        <v/>
      </c>
      <c r="K119" s="15">
        <f>IF(OR(E119="",F119=""),"",IF(F119="Bounced","Bounced",IF(F119="Received",IF(E119&lt;TODAY(),"Overdue",IF(E119-TODAY()&lt;=7,"Due ≤ 7 days","")),"")))</f>
        <v/>
      </c>
    </row>
    <row r="120">
      <c r="A120" s="10" t="n"/>
      <c r="B120" s="11" t="n"/>
      <c r="C120" s="10" t="n"/>
      <c r="D120" s="12" t="n"/>
      <c r="E120" s="13" t="n"/>
      <c r="F120" s="10" t="n"/>
      <c r="G120" s="13" t="n"/>
      <c r="H120" s="13" t="n"/>
      <c r="I120" s="10" t="n"/>
      <c r="J120" s="14">
        <f>IF(E120="","",E120-TODAY())</f>
        <v/>
      </c>
      <c r="K120" s="15">
        <f>IF(OR(E120="",F120=""),"",IF(F120="Bounced","Bounced",IF(F120="Received",IF(E120&lt;TODAY(),"Overdue",IF(E120-TODAY()&lt;=7,"Due ≤ 7 days","")),"")))</f>
        <v/>
      </c>
    </row>
    <row r="121">
      <c r="A121" s="10" t="n"/>
      <c r="B121" s="11" t="n"/>
      <c r="C121" s="10" t="n"/>
      <c r="D121" s="12" t="n"/>
      <c r="E121" s="13" t="n"/>
      <c r="F121" s="10" t="n"/>
      <c r="G121" s="13" t="n"/>
      <c r="H121" s="13" t="n"/>
      <c r="I121" s="10" t="n"/>
      <c r="J121" s="14">
        <f>IF(E121="","",E121-TODAY())</f>
        <v/>
      </c>
      <c r="K121" s="15">
        <f>IF(OR(E121="",F121=""),"",IF(F121="Bounced","Bounced",IF(F121="Received",IF(E121&lt;TODAY(),"Overdue",IF(E121-TODAY()&lt;=7,"Due ≤ 7 days","")),"")))</f>
        <v/>
      </c>
    </row>
    <row r="122">
      <c r="A122" s="10" t="n"/>
      <c r="B122" s="11" t="n"/>
      <c r="C122" s="10" t="n"/>
      <c r="D122" s="12" t="n"/>
      <c r="E122" s="13" t="n"/>
      <c r="F122" s="10" t="n"/>
      <c r="G122" s="13" t="n"/>
      <c r="H122" s="13" t="n"/>
      <c r="I122" s="10" t="n"/>
      <c r="J122" s="14">
        <f>IF(E122="","",E122-TODAY())</f>
        <v/>
      </c>
      <c r="K122" s="15">
        <f>IF(OR(E122="",F122=""),"",IF(F122="Bounced","Bounced",IF(F122="Received",IF(E122&lt;TODAY(),"Overdue",IF(E122-TODAY()&lt;=7,"Due ≤ 7 days","")),"")))</f>
        <v/>
      </c>
    </row>
    <row r="123">
      <c r="A123" s="10" t="n"/>
      <c r="B123" s="11" t="n"/>
      <c r="C123" s="10" t="n"/>
      <c r="D123" s="12" t="n"/>
      <c r="E123" s="13" t="n"/>
      <c r="F123" s="10" t="n"/>
      <c r="G123" s="13" t="n"/>
      <c r="H123" s="13" t="n"/>
      <c r="I123" s="10" t="n"/>
      <c r="J123" s="14">
        <f>IF(E123="","",E123-TODAY())</f>
        <v/>
      </c>
      <c r="K123" s="15">
        <f>IF(OR(E123="",F123=""),"",IF(F123="Bounced","Bounced",IF(F123="Received",IF(E123&lt;TODAY(),"Overdue",IF(E123-TODAY()&lt;=7,"Due ≤ 7 days","")),"")))</f>
        <v/>
      </c>
    </row>
    <row r="124">
      <c r="A124" s="10" t="n"/>
      <c r="B124" s="11" t="n"/>
      <c r="C124" s="10" t="n"/>
      <c r="D124" s="12" t="n"/>
      <c r="E124" s="13" t="n"/>
      <c r="F124" s="10" t="n"/>
      <c r="G124" s="13" t="n"/>
      <c r="H124" s="13" t="n"/>
      <c r="I124" s="10" t="n"/>
      <c r="J124" s="14">
        <f>IF(E124="","",E124-TODAY())</f>
        <v/>
      </c>
      <c r="K124" s="15">
        <f>IF(OR(E124="",F124=""),"",IF(F124="Bounced","Bounced",IF(F124="Received",IF(E124&lt;TODAY(),"Overdue",IF(E124-TODAY()&lt;=7,"Due ≤ 7 days","")),"")))</f>
        <v/>
      </c>
    </row>
    <row r="125">
      <c r="A125" s="10" t="n"/>
      <c r="B125" s="11" t="n"/>
      <c r="C125" s="10" t="n"/>
      <c r="D125" s="12" t="n"/>
      <c r="E125" s="13" t="n"/>
      <c r="F125" s="10" t="n"/>
      <c r="G125" s="13" t="n"/>
      <c r="H125" s="13" t="n"/>
      <c r="I125" s="10" t="n"/>
      <c r="J125" s="14">
        <f>IF(E125="","",E125-TODAY())</f>
        <v/>
      </c>
      <c r="K125" s="15">
        <f>IF(OR(E125="",F125=""),"",IF(F125="Bounced","Bounced",IF(F125="Received",IF(E125&lt;TODAY(),"Overdue",IF(E125-TODAY()&lt;=7,"Due ≤ 7 days","")),"")))</f>
        <v/>
      </c>
    </row>
    <row r="126">
      <c r="A126" s="10" t="n"/>
      <c r="B126" s="11" t="n"/>
      <c r="C126" s="10" t="n"/>
      <c r="D126" s="12" t="n"/>
      <c r="E126" s="13" t="n"/>
      <c r="F126" s="10" t="n"/>
      <c r="G126" s="13" t="n"/>
      <c r="H126" s="13" t="n"/>
      <c r="I126" s="10" t="n"/>
      <c r="J126" s="14">
        <f>IF(E126="","",E126-TODAY())</f>
        <v/>
      </c>
      <c r="K126" s="15">
        <f>IF(OR(E126="",F126=""),"",IF(F126="Bounced","Bounced",IF(F126="Received",IF(E126&lt;TODAY(),"Overdue",IF(E126-TODAY()&lt;=7,"Due ≤ 7 days","")),"")))</f>
        <v/>
      </c>
    </row>
    <row r="127">
      <c r="A127" s="10" t="n"/>
      <c r="B127" s="11" t="n"/>
      <c r="C127" s="10" t="n"/>
      <c r="D127" s="12" t="n"/>
      <c r="E127" s="13" t="n"/>
      <c r="F127" s="10" t="n"/>
      <c r="G127" s="13" t="n"/>
      <c r="H127" s="13" t="n"/>
      <c r="I127" s="10" t="n"/>
      <c r="J127" s="14">
        <f>IF(E127="","",E127-TODAY())</f>
        <v/>
      </c>
      <c r="K127" s="15">
        <f>IF(OR(E127="",F127=""),"",IF(F127="Bounced","Bounced",IF(F127="Received",IF(E127&lt;TODAY(),"Overdue",IF(E127-TODAY()&lt;=7,"Due ≤ 7 days","")),"")))</f>
        <v/>
      </c>
    </row>
    <row r="128">
      <c r="A128" s="10" t="n"/>
      <c r="B128" s="11" t="n"/>
      <c r="C128" s="10" t="n"/>
      <c r="D128" s="12" t="n"/>
      <c r="E128" s="13" t="n"/>
      <c r="F128" s="10" t="n"/>
      <c r="G128" s="13" t="n"/>
      <c r="H128" s="13" t="n"/>
      <c r="I128" s="10" t="n"/>
      <c r="J128" s="14">
        <f>IF(E128="","",E128-TODAY())</f>
        <v/>
      </c>
      <c r="K128" s="15">
        <f>IF(OR(E128="",F128=""),"",IF(F128="Bounced","Bounced",IF(F128="Received",IF(E128&lt;TODAY(),"Overdue",IF(E128-TODAY()&lt;=7,"Due ≤ 7 days","")),"")))</f>
        <v/>
      </c>
    </row>
    <row r="129">
      <c r="A129" s="10" t="n"/>
      <c r="B129" s="11" t="n"/>
      <c r="C129" s="10" t="n"/>
      <c r="D129" s="12" t="n"/>
      <c r="E129" s="13" t="n"/>
      <c r="F129" s="10" t="n"/>
      <c r="G129" s="13" t="n"/>
      <c r="H129" s="13" t="n"/>
      <c r="I129" s="10" t="n"/>
      <c r="J129" s="14">
        <f>IF(E129="","",E129-TODAY())</f>
        <v/>
      </c>
      <c r="K129" s="15">
        <f>IF(OR(E129="",F129=""),"",IF(F129="Bounced","Bounced",IF(F129="Received",IF(E129&lt;TODAY(),"Overdue",IF(E129-TODAY()&lt;=7,"Due ≤ 7 days","")),"")))</f>
        <v/>
      </c>
    </row>
    <row r="130">
      <c r="A130" s="10" t="n"/>
      <c r="B130" s="11" t="n"/>
      <c r="C130" s="10" t="n"/>
      <c r="D130" s="12" t="n"/>
      <c r="E130" s="13" t="n"/>
      <c r="F130" s="10" t="n"/>
      <c r="G130" s="13" t="n"/>
      <c r="H130" s="13" t="n"/>
      <c r="I130" s="10" t="n"/>
      <c r="J130" s="14">
        <f>IF(E130="","",E130-TODAY())</f>
        <v/>
      </c>
      <c r="K130" s="15">
        <f>IF(OR(E130="",F130=""),"",IF(F130="Bounced","Bounced",IF(F130="Received",IF(E130&lt;TODAY(),"Overdue",IF(E130-TODAY()&lt;=7,"Due ≤ 7 days","")),"")))</f>
        <v/>
      </c>
    </row>
    <row r="131">
      <c r="A131" s="10" t="n"/>
      <c r="B131" s="11" t="n"/>
      <c r="C131" s="10" t="n"/>
      <c r="D131" s="12" t="n"/>
      <c r="E131" s="13" t="n"/>
      <c r="F131" s="10" t="n"/>
      <c r="G131" s="13" t="n"/>
      <c r="H131" s="13" t="n"/>
      <c r="I131" s="10" t="n"/>
      <c r="J131" s="14">
        <f>IF(E131="","",E131-TODAY())</f>
        <v/>
      </c>
      <c r="K131" s="15">
        <f>IF(OR(E131="",F131=""),"",IF(F131="Bounced","Bounced",IF(F131="Received",IF(E131&lt;TODAY(),"Overdue",IF(E131-TODAY()&lt;=7,"Due ≤ 7 days","")),"")))</f>
        <v/>
      </c>
    </row>
    <row r="132">
      <c r="A132" s="10" t="n"/>
      <c r="B132" s="11" t="n"/>
      <c r="C132" s="10" t="n"/>
      <c r="D132" s="12" t="n"/>
      <c r="E132" s="13" t="n"/>
      <c r="F132" s="10" t="n"/>
      <c r="G132" s="13" t="n"/>
      <c r="H132" s="13" t="n"/>
      <c r="I132" s="10" t="n"/>
      <c r="J132" s="14">
        <f>IF(E132="","",E132-TODAY())</f>
        <v/>
      </c>
      <c r="K132" s="15">
        <f>IF(OR(E132="",F132=""),"",IF(F132="Bounced","Bounced",IF(F132="Received",IF(E132&lt;TODAY(),"Overdue",IF(E132-TODAY()&lt;=7,"Due ≤ 7 days","")),"")))</f>
        <v/>
      </c>
    </row>
    <row r="133">
      <c r="A133" s="10" t="n"/>
      <c r="B133" s="11" t="n"/>
      <c r="C133" s="10" t="n"/>
      <c r="D133" s="12" t="n"/>
      <c r="E133" s="13" t="n"/>
      <c r="F133" s="10" t="n"/>
      <c r="G133" s="13" t="n"/>
      <c r="H133" s="13" t="n"/>
      <c r="I133" s="10" t="n"/>
      <c r="J133" s="14">
        <f>IF(E133="","",E133-TODAY())</f>
        <v/>
      </c>
      <c r="K133" s="15">
        <f>IF(OR(E133="",F133=""),"",IF(F133="Bounced","Bounced",IF(F133="Received",IF(E133&lt;TODAY(),"Overdue",IF(E133-TODAY()&lt;=7,"Due ≤ 7 days","")),"")))</f>
        <v/>
      </c>
    </row>
    <row r="134">
      <c r="A134" s="10" t="n"/>
      <c r="B134" s="11" t="n"/>
      <c r="C134" s="10" t="n"/>
      <c r="D134" s="12" t="n"/>
      <c r="E134" s="13" t="n"/>
      <c r="F134" s="10" t="n"/>
      <c r="G134" s="13" t="n"/>
      <c r="H134" s="13" t="n"/>
      <c r="I134" s="10" t="n"/>
      <c r="J134" s="14">
        <f>IF(E134="","",E134-TODAY())</f>
        <v/>
      </c>
      <c r="K134" s="15">
        <f>IF(OR(E134="",F134=""),"",IF(F134="Bounced","Bounced",IF(F134="Received",IF(E134&lt;TODAY(),"Overdue",IF(E134-TODAY()&lt;=7,"Due ≤ 7 days","")),"")))</f>
        <v/>
      </c>
    </row>
    <row r="135">
      <c r="A135" s="10" t="n"/>
      <c r="B135" s="11" t="n"/>
      <c r="C135" s="10" t="n"/>
      <c r="D135" s="12" t="n"/>
      <c r="E135" s="13" t="n"/>
      <c r="F135" s="10" t="n"/>
      <c r="G135" s="13" t="n"/>
      <c r="H135" s="13" t="n"/>
      <c r="I135" s="10" t="n"/>
      <c r="J135" s="14">
        <f>IF(E135="","",E135-TODAY())</f>
        <v/>
      </c>
      <c r="K135" s="15">
        <f>IF(OR(E135="",F135=""),"",IF(F135="Bounced","Bounced",IF(F135="Received",IF(E135&lt;TODAY(),"Overdue",IF(E135-TODAY()&lt;=7,"Due ≤ 7 days","")),"")))</f>
        <v/>
      </c>
    </row>
    <row r="136">
      <c r="A136" s="10" t="n"/>
      <c r="B136" s="11" t="n"/>
      <c r="C136" s="10" t="n"/>
      <c r="D136" s="12" t="n"/>
      <c r="E136" s="13" t="n"/>
      <c r="F136" s="10" t="n"/>
      <c r="G136" s="13" t="n"/>
      <c r="H136" s="13" t="n"/>
      <c r="I136" s="10" t="n"/>
      <c r="J136" s="14">
        <f>IF(E136="","",E136-TODAY())</f>
        <v/>
      </c>
      <c r="K136" s="15">
        <f>IF(OR(E136="",F136=""),"",IF(F136="Bounced","Bounced",IF(F136="Received",IF(E136&lt;TODAY(),"Overdue",IF(E136-TODAY()&lt;=7,"Due ≤ 7 days","")),"")))</f>
        <v/>
      </c>
    </row>
    <row r="137">
      <c r="A137" s="10" t="n"/>
      <c r="B137" s="11" t="n"/>
      <c r="C137" s="10" t="n"/>
      <c r="D137" s="12" t="n"/>
      <c r="E137" s="13" t="n"/>
      <c r="F137" s="10" t="n"/>
      <c r="G137" s="13" t="n"/>
      <c r="H137" s="13" t="n"/>
      <c r="I137" s="10" t="n"/>
      <c r="J137" s="14">
        <f>IF(E137="","",E137-TODAY())</f>
        <v/>
      </c>
      <c r="K137" s="15">
        <f>IF(OR(E137="",F137=""),"",IF(F137="Bounced","Bounced",IF(F137="Received",IF(E137&lt;TODAY(),"Overdue",IF(E137-TODAY()&lt;=7,"Due ≤ 7 days","")),"")))</f>
        <v/>
      </c>
    </row>
    <row r="138">
      <c r="A138" s="10" t="n"/>
      <c r="B138" s="11" t="n"/>
      <c r="C138" s="10" t="n"/>
      <c r="D138" s="12" t="n"/>
      <c r="E138" s="13" t="n"/>
      <c r="F138" s="10" t="n"/>
      <c r="G138" s="13" t="n"/>
      <c r="H138" s="13" t="n"/>
      <c r="I138" s="10" t="n"/>
      <c r="J138" s="14">
        <f>IF(E138="","",E138-TODAY())</f>
        <v/>
      </c>
      <c r="K138" s="15">
        <f>IF(OR(E138="",F138=""),"",IF(F138="Bounced","Bounced",IF(F138="Received",IF(E138&lt;TODAY(),"Overdue",IF(E138-TODAY()&lt;=7,"Due ≤ 7 days","")),"")))</f>
        <v/>
      </c>
    </row>
    <row r="139">
      <c r="A139" s="10" t="n"/>
      <c r="B139" s="11" t="n"/>
      <c r="C139" s="10" t="n"/>
      <c r="D139" s="12" t="n"/>
      <c r="E139" s="13" t="n"/>
      <c r="F139" s="10" t="n"/>
      <c r="G139" s="13" t="n"/>
      <c r="H139" s="13" t="n"/>
      <c r="I139" s="10" t="n"/>
      <c r="J139" s="14">
        <f>IF(E139="","",E139-TODAY())</f>
        <v/>
      </c>
      <c r="K139" s="15">
        <f>IF(OR(E139="",F139=""),"",IF(F139="Bounced","Bounced",IF(F139="Received",IF(E139&lt;TODAY(),"Overdue",IF(E139-TODAY()&lt;=7,"Due ≤ 7 days","")),"")))</f>
        <v/>
      </c>
    </row>
    <row r="140">
      <c r="A140" s="10" t="n"/>
      <c r="B140" s="11" t="n"/>
      <c r="C140" s="10" t="n"/>
      <c r="D140" s="12" t="n"/>
      <c r="E140" s="13" t="n"/>
      <c r="F140" s="10" t="n"/>
      <c r="G140" s="13" t="n"/>
      <c r="H140" s="13" t="n"/>
      <c r="I140" s="10" t="n"/>
      <c r="J140" s="14">
        <f>IF(E140="","",E140-TODAY())</f>
        <v/>
      </c>
      <c r="K140" s="15">
        <f>IF(OR(E140="",F140=""),"",IF(F140="Bounced","Bounced",IF(F140="Received",IF(E140&lt;TODAY(),"Overdue",IF(E140-TODAY()&lt;=7,"Due ≤ 7 days","")),"")))</f>
        <v/>
      </c>
    </row>
    <row r="141">
      <c r="A141" s="10" t="n"/>
      <c r="B141" s="11" t="n"/>
      <c r="C141" s="10" t="n"/>
      <c r="D141" s="12" t="n"/>
      <c r="E141" s="13" t="n"/>
      <c r="F141" s="10" t="n"/>
      <c r="G141" s="13" t="n"/>
      <c r="H141" s="13" t="n"/>
      <c r="I141" s="10" t="n"/>
      <c r="J141" s="14">
        <f>IF(E141="","",E141-TODAY())</f>
        <v/>
      </c>
      <c r="K141" s="15">
        <f>IF(OR(E141="",F141=""),"",IF(F141="Bounced","Bounced",IF(F141="Received",IF(E141&lt;TODAY(),"Overdue",IF(E141-TODAY()&lt;=7,"Due ≤ 7 days","")),"")))</f>
        <v/>
      </c>
    </row>
    <row r="142">
      <c r="A142" s="10" t="n"/>
      <c r="B142" s="11" t="n"/>
      <c r="C142" s="10" t="n"/>
      <c r="D142" s="12" t="n"/>
      <c r="E142" s="13" t="n"/>
      <c r="F142" s="10" t="n"/>
      <c r="G142" s="13" t="n"/>
      <c r="H142" s="13" t="n"/>
      <c r="I142" s="10" t="n"/>
      <c r="J142" s="14">
        <f>IF(E142="","",E142-TODAY())</f>
        <v/>
      </c>
      <c r="K142" s="15">
        <f>IF(OR(E142="",F142=""),"",IF(F142="Bounced","Bounced",IF(F142="Received",IF(E142&lt;TODAY(),"Overdue",IF(E142-TODAY()&lt;=7,"Due ≤ 7 days","")),"")))</f>
        <v/>
      </c>
    </row>
    <row r="143">
      <c r="A143" s="10" t="n"/>
      <c r="B143" s="11" t="n"/>
      <c r="C143" s="10" t="n"/>
      <c r="D143" s="12" t="n"/>
      <c r="E143" s="13" t="n"/>
      <c r="F143" s="10" t="n"/>
      <c r="G143" s="13" t="n"/>
      <c r="H143" s="13" t="n"/>
      <c r="I143" s="10" t="n"/>
      <c r="J143" s="14">
        <f>IF(E143="","",E143-TODAY())</f>
        <v/>
      </c>
      <c r="K143" s="15">
        <f>IF(OR(E143="",F143=""),"",IF(F143="Bounced","Bounced",IF(F143="Received",IF(E143&lt;TODAY(),"Overdue",IF(E143-TODAY()&lt;=7,"Due ≤ 7 days","")),"")))</f>
        <v/>
      </c>
    </row>
    <row r="144">
      <c r="A144" s="10" t="n"/>
      <c r="B144" s="11" t="n"/>
      <c r="C144" s="10" t="n"/>
      <c r="D144" s="12" t="n"/>
      <c r="E144" s="13" t="n"/>
      <c r="F144" s="10" t="n"/>
      <c r="G144" s="13" t="n"/>
      <c r="H144" s="13" t="n"/>
      <c r="I144" s="10" t="n"/>
      <c r="J144" s="14">
        <f>IF(E144="","",E144-TODAY())</f>
        <v/>
      </c>
      <c r="K144" s="15">
        <f>IF(OR(E144="",F144=""),"",IF(F144="Bounced","Bounced",IF(F144="Received",IF(E144&lt;TODAY(),"Overdue",IF(E144-TODAY()&lt;=7,"Due ≤ 7 days","")),"")))</f>
        <v/>
      </c>
    </row>
    <row r="145">
      <c r="A145" s="10" t="n"/>
      <c r="B145" s="11" t="n"/>
      <c r="C145" s="10" t="n"/>
      <c r="D145" s="12" t="n"/>
      <c r="E145" s="13" t="n"/>
      <c r="F145" s="10" t="n"/>
      <c r="G145" s="13" t="n"/>
      <c r="H145" s="13" t="n"/>
      <c r="I145" s="10" t="n"/>
      <c r="J145" s="14">
        <f>IF(E145="","",E145-TODAY())</f>
        <v/>
      </c>
      <c r="K145" s="15">
        <f>IF(OR(E145="",F145=""),"",IF(F145="Bounced","Bounced",IF(F145="Received",IF(E145&lt;TODAY(),"Overdue",IF(E145-TODAY()&lt;=7,"Due ≤ 7 days","")),"")))</f>
        <v/>
      </c>
    </row>
    <row r="146">
      <c r="A146" s="10" t="n"/>
      <c r="B146" s="11" t="n"/>
      <c r="C146" s="10" t="n"/>
      <c r="D146" s="12" t="n"/>
      <c r="E146" s="13" t="n"/>
      <c r="F146" s="10" t="n"/>
      <c r="G146" s="13" t="n"/>
      <c r="H146" s="13" t="n"/>
      <c r="I146" s="10" t="n"/>
      <c r="J146" s="14">
        <f>IF(E146="","",E146-TODAY())</f>
        <v/>
      </c>
      <c r="K146" s="15">
        <f>IF(OR(E146="",F146=""),"",IF(F146="Bounced","Bounced",IF(F146="Received",IF(E146&lt;TODAY(),"Overdue",IF(E146-TODAY()&lt;=7,"Due ≤ 7 days","")),"")))</f>
        <v/>
      </c>
    </row>
    <row r="147">
      <c r="A147" s="10" t="n"/>
      <c r="B147" s="11" t="n"/>
      <c r="C147" s="10" t="n"/>
      <c r="D147" s="12" t="n"/>
      <c r="E147" s="13" t="n"/>
      <c r="F147" s="10" t="n"/>
      <c r="G147" s="13" t="n"/>
      <c r="H147" s="13" t="n"/>
      <c r="I147" s="10" t="n"/>
      <c r="J147" s="14">
        <f>IF(E147="","",E147-TODAY())</f>
        <v/>
      </c>
      <c r="K147" s="15">
        <f>IF(OR(E147="",F147=""),"",IF(F147="Bounced","Bounced",IF(F147="Received",IF(E147&lt;TODAY(),"Overdue",IF(E147-TODAY()&lt;=7,"Due ≤ 7 days","")),"")))</f>
        <v/>
      </c>
    </row>
    <row r="148">
      <c r="A148" s="10" t="n"/>
      <c r="B148" s="11" t="n"/>
      <c r="C148" s="10" t="n"/>
      <c r="D148" s="12" t="n"/>
      <c r="E148" s="13" t="n"/>
      <c r="F148" s="10" t="n"/>
      <c r="G148" s="13" t="n"/>
      <c r="H148" s="13" t="n"/>
      <c r="I148" s="10" t="n"/>
      <c r="J148" s="14">
        <f>IF(E148="","",E148-TODAY())</f>
        <v/>
      </c>
      <c r="K148" s="15">
        <f>IF(OR(E148="",F148=""),"",IF(F148="Bounced","Bounced",IF(F148="Received",IF(E148&lt;TODAY(),"Overdue",IF(E148-TODAY()&lt;=7,"Due ≤ 7 days","")),"")))</f>
        <v/>
      </c>
    </row>
    <row r="149">
      <c r="A149" s="10" t="n"/>
      <c r="B149" s="11" t="n"/>
      <c r="C149" s="10" t="n"/>
      <c r="D149" s="12" t="n"/>
      <c r="E149" s="13" t="n"/>
      <c r="F149" s="10" t="n"/>
      <c r="G149" s="13" t="n"/>
      <c r="H149" s="13" t="n"/>
      <c r="I149" s="10" t="n"/>
      <c r="J149" s="14">
        <f>IF(E149="","",E149-TODAY())</f>
        <v/>
      </c>
      <c r="K149" s="15">
        <f>IF(OR(E149="",F149=""),"",IF(F149="Bounced","Bounced",IF(F149="Received",IF(E149&lt;TODAY(),"Overdue",IF(E149-TODAY()&lt;=7,"Due ≤ 7 days","")),"")))</f>
        <v/>
      </c>
    </row>
    <row r="150">
      <c r="A150" s="10" t="n"/>
      <c r="B150" s="11" t="n"/>
      <c r="C150" s="10" t="n"/>
      <c r="D150" s="12" t="n"/>
      <c r="E150" s="13" t="n"/>
      <c r="F150" s="10" t="n"/>
      <c r="G150" s="13" t="n"/>
      <c r="H150" s="13" t="n"/>
      <c r="I150" s="10" t="n"/>
      <c r="J150" s="14">
        <f>IF(E150="","",E150-TODAY())</f>
        <v/>
      </c>
      <c r="K150" s="15">
        <f>IF(OR(E150="",F150=""),"",IF(F150="Bounced","Bounced",IF(F150="Received",IF(E150&lt;TODAY(),"Overdue",IF(E150-TODAY()&lt;=7,"Due ≤ 7 days","")),"")))</f>
        <v/>
      </c>
    </row>
    <row r="151">
      <c r="A151" s="10" t="n"/>
      <c r="B151" s="11" t="n"/>
      <c r="C151" s="10" t="n"/>
      <c r="D151" s="12" t="n"/>
      <c r="E151" s="13" t="n"/>
      <c r="F151" s="10" t="n"/>
      <c r="G151" s="13" t="n"/>
      <c r="H151" s="13" t="n"/>
      <c r="I151" s="10" t="n"/>
      <c r="J151" s="14">
        <f>IF(E151="","",E151-TODAY())</f>
        <v/>
      </c>
      <c r="K151" s="15">
        <f>IF(OR(E151="",F151=""),"",IF(F151="Bounced","Bounced",IF(F151="Received",IF(E151&lt;TODAY(),"Overdue",IF(E151-TODAY()&lt;=7,"Due ≤ 7 days","")),"")))</f>
        <v/>
      </c>
    </row>
    <row r="152">
      <c r="A152" s="10" t="n"/>
      <c r="B152" s="11" t="n"/>
      <c r="C152" s="10" t="n"/>
      <c r="D152" s="12" t="n"/>
      <c r="E152" s="13" t="n"/>
      <c r="F152" s="10" t="n"/>
      <c r="G152" s="13" t="n"/>
      <c r="H152" s="13" t="n"/>
      <c r="I152" s="10" t="n"/>
      <c r="J152" s="14">
        <f>IF(E152="","",E152-TODAY())</f>
        <v/>
      </c>
      <c r="K152" s="15">
        <f>IF(OR(E152="",F152=""),"",IF(F152="Bounced","Bounced",IF(F152="Received",IF(E152&lt;TODAY(),"Overdue",IF(E152-TODAY()&lt;=7,"Due ≤ 7 days","")),"")))</f>
        <v/>
      </c>
    </row>
    <row r="153">
      <c r="A153" s="10" t="n"/>
      <c r="B153" s="11" t="n"/>
      <c r="C153" s="10" t="n"/>
      <c r="D153" s="12" t="n"/>
      <c r="E153" s="13" t="n"/>
      <c r="F153" s="10" t="n"/>
      <c r="G153" s="13" t="n"/>
      <c r="H153" s="13" t="n"/>
      <c r="I153" s="10" t="n"/>
      <c r="J153" s="14">
        <f>IF(E153="","",E153-TODAY())</f>
        <v/>
      </c>
      <c r="K153" s="15">
        <f>IF(OR(E153="",F153=""),"",IF(F153="Bounced","Bounced",IF(F153="Received",IF(E153&lt;TODAY(),"Overdue",IF(E153-TODAY()&lt;=7,"Due ≤ 7 days","")),"")))</f>
        <v/>
      </c>
    </row>
    <row r="154">
      <c r="A154" s="10" t="n"/>
      <c r="B154" s="11" t="n"/>
      <c r="C154" s="10" t="n"/>
      <c r="D154" s="12" t="n"/>
      <c r="E154" s="13" t="n"/>
      <c r="F154" s="10" t="n"/>
      <c r="G154" s="13" t="n"/>
      <c r="H154" s="13" t="n"/>
      <c r="I154" s="10" t="n"/>
      <c r="J154" s="14">
        <f>IF(E154="","",E154-TODAY())</f>
        <v/>
      </c>
      <c r="K154" s="15">
        <f>IF(OR(E154="",F154=""),"",IF(F154="Bounced","Bounced",IF(F154="Received",IF(E154&lt;TODAY(),"Overdue",IF(E154-TODAY()&lt;=7,"Due ≤ 7 days","")),"")))</f>
        <v/>
      </c>
    </row>
    <row r="155">
      <c r="A155" s="10" t="n"/>
      <c r="B155" s="11" t="n"/>
      <c r="C155" s="10" t="n"/>
      <c r="D155" s="12" t="n"/>
      <c r="E155" s="13" t="n"/>
      <c r="F155" s="10" t="n"/>
      <c r="G155" s="13" t="n"/>
      <c r="H155" s="13" t="n"/>
      <c r="I155" s="10" t="n"/>
      <c r="J155" s="14">
        <f>IF(E155="","",E155-TODAY())</f>
        <v/>
      </c>
      <c r="K155" s="15">
        <f>IF(OR(E155="",F155=""),"",IF(F155="Bounced","Bounced",IF(F155="Received",IF(E155&lt;TODAY(),"Overdue",IF(E155-TODAY()&lt;=7,"Due ≤ 7 days","")),"")))</f>
        <v/>
      </c>
    </row>
    <row r="156">
      <c r="A156" s="10" t="n"/>
      <c r="B156" s="11" t="n"/>
      <c r="C156" s="10" t="n"/>
      <c r="D156" s="12" t="n"/>
      <c r="E156" s="13" t="n"/>
      <c r="F156" s="10" t="n"/>
      <c r="G156" s="13" t="n"/>
      <c r="H156" s="13" t="n"/>
      <c r="I156" s="10" t="n"/>
      <c r="J156" s="14">
        <f>IF(E156="","",E156-TODAY())</f>
        <v/>
      </c>
      <c r="K156" s="15">
        <f>IF(OR(E156="",F156=""),"",IF(F156="Bounced","Bounced",IF(F156="Received",IF(E156&lt;TODAY(),"Overdue",IF(E156-TODAY()&lt;=7,"Due ≤ 7 days","")),"")))</f>
        <v/>
      </c>
    </row>
    <row r="157">
      <c r="A157" s="10" t="n"/>
      <c r="B157" s="11" t="n"/>
      <c r="C157" s="10" t="n"/>
      <c r="D157" s="12" t="n"/>
      <c r="E157" s="13" t="n"/>
      <c r="F157" s="10" t="n"/>
      <c r="G157" s="13" t="n"/>
      <c r="H157" s="13" t="n"/>
      <c r="I157" s="10" t="n"/>
      <c r="J157" s="14">
        <f>IF(E157="","",E157-TODAY())</f>
        <v/>
      </c>
      <c r="K157" s="15">
        <f>IF(OR(E157="",F157=""),"",IF(F157="Bounced","Bounced",IF(F157="Received",IF(E157&lt;TODAY(),"Overdue",IF(E157-TODAY()&lt;=7,"Due ≤ 7 days","")),"")))</f>
        <v/>
      </c>
    </row>
    <row r="158">
      <c r="A158" s="10" t="n"/>
      <c r="B158" s="11" t="n"/>
      <c r="C158" s="10" t="n"/>
      <c r="D158" s="12" t="n"/>
      <c r="E158" s="13" t="n"/>
      <c r="F158" s="10" t="n"/>
      <c r="G158" s="13" t="n"/>
      <c r="H158" s="13" t="n"/>
      <c r="I158" s="10" t="n"/>
      <c r="J158" s="14">
        <f>IF(E158="","",E158-TODAY())</f>
        <v/>
      </c>
      <c r="K158" s="15">
        <f>IF(OR(E158="",F158=""),"",IF(F158="Bounced","Bounced",IF(F158="Received",IF(E158&lt;TODAY(),"Overdue",IF(E158-TODAY()&lt;=7,"Due ≤ 7 days","")),"")))</f>
        <v/>
      </c>
    </row>
    <row r="159">
      <c r="A159" s="10" t="n"/>
      <c r="B159" s="11" t="n"/>
      <c r="C159" s="10" t="n"/>
      <c r="D159" s="12" t="n"/>
      <c r="E159" s="13" t="n"/>
      <c r="F159" s="10" t="n"/>
      <c r="G159" s="13" t="n"/>
      <c r="H159" s="13" t="n"/>
      <c r="I159" s="10" t="n"/>
      <c r="J159" s="14">
        <f>IF(E159="","",E159-TODAY())</f>
        <v/>
      </c>
      <c r="K159" s="15">
        <f>IF(OR(E159="",F159=""),"",IF(F159="Bounced","Bounced",IF(F159="Received",IF(E159&lt;TODAY(),"Overdue",IF(E159-TODAY()&lt;=7,"Due ≤ 7 days","")),"")))</f>
        <v/>
      </c>
    </row>
    <row r="160">
      <c r="A160" s="10" t="n"/>
      <c r="B160" s="11" t="n"/>
      <c r="C160" s="10" t="n"/>
      <c r="D160" s="12" t="n"/>
      <c r="E160" s="13" t="n"/>
      <c r="F160" s="10" t="n"/>
      <c r="G160" s="13" t="n"/>
      <c r="H160" s="13" t="n"/>
      <c r="I160" s="10" t="n"/>
      <c r="J160" s="14">
        <f>IF(E160="","",E160-TODAY())</f>
        <v/>
      </c>
      <c r="K160" s="15">
        <f>IF(OR(E160="",F160=""),"",IF(F160="Bounced","Bounced",IF(F160="Received",IF(E160&lt;TODAY(),"Overdue",IF(E160-TODAY()&lt;=7,"Due ≤ 7 days","")),"")))</f>
        <v/>
      </c>
    </row>
    <row r="161">
      <c r="A161" s="10" t="n"/>
      <c r="B161" s="11" t="n"/>
      <c r="C161" s="10" t="n"/>
      <c r="D161" s="12" t="n"/>
      <c r="E161" s="13" t="n"/>
      <c r="F161" s="10" t="n"/>
      <c r="G161" s="13" t="n"/>
      <c r="H161" s="13" t="n"/>
      <c r="I161" s="10" t="n"/>
      <c r="J161" s="14">
        <f>IF(E161="","",E161-TODAY())</f>
        <v/>
      </c>
      <c r="K161" s="15">
        <f>IF(OR(E161="",F161=""),"",IF(F161="Bounced","Bounced",IF(F161="Received",IF(E161&lt;TODAY(),"Overdue",IF(E161-TODAY()&lt;=7,"Due ≤ 7 days","")),"")))</f>
        <v/>
      </c>
    </row>
    <row r="162">
      <c r="A162" s="10" t="n"/>
      <c r="B162" s="11" t="n"/>
      <c r="C162" s="10" t="n"/>
      <c r="D162" s="12" t="n"/>
      <c r="E162" s="13" t="n"/>
      <c r="F162" s="10" t="n"/>
      <c r="G162" s="13" t="n"/>
      <c r="H162" s="13" t="n"/>
      <c r="I162" s="10" t="n"/>
      <c r="J162" s="14">
        <f>IF(E162="","",E162-TODAY())</f>
        <v/>
      </c>
      <c r="K162" s="15">
        <f>IF(OR(E162="",F162=""),"",IF(F162="Bounced","Bounced",IF(F162="Received",IF(E162&lt;TODAY(),"Overdue",IF(E162-TODAY()&lt;=7,"Due ≤ 7 days","")),"")))</f>
        <v/>
      </c>
    </row>
    <row r="163">
      <c r="A163" s="10" t="n"/>
      <c r="B163" s="11" t="n"/>
      <c r="C163" s="10" t="n"/>
      <c r="D163" s="12" t="n"/>
      <c r="E163" s="13" t="n"/>
      <c r="F163" s="10" t="n"/>
      <c r="G163" s="13" t="n"/>
      <c r="H163" s="13" t="n"/>
      <c r="I163" s="10" t="n"/>
      <c r="J163" s="14">
        <f>IF(E163="","",E163-TODAY())</f>
        <v/>
      </c>
      <c r="K163" s="15">
        <f>IF(OR(E163="",F163=""),"",IF(F163="Bounced","Bounced",IF(F163="Received",IF(E163&lt;TODAY(),"Overdue",IF(E163-TODAY()&lt;=7,"Due ≤ 7 days","")),"")))</f>
        <v/>
      </c>
    </row>
    <row r="164">
      <c r="A164" s="10" t="n"/>
      <c r="B164" s="11" t="n"/>
      <c r="C164" s="10" t="n"/>
      <c r="D164" s="12" t="n"/>
      <c r="E164" s="13" t="n"/>
      <c r="F164" s="10" t="n"/>
      <c r="G164" s="13" t="n"/>
      <c r="H164" s="13" t="n"/>
      <c r="I164" s="10" t="n"/>
      <c r="J164" s="14">
        <f>IF(E164="","",E164-TODAY())</f>
        <v/>
      </c>
      <c r="K164" s="15">
        <f>IF(OR(E164="",F164=""),"",IF(F164="Bounced","Bounced",IF(F164="Received",IF(E164&lt;TODAY(),"Overdue",IF(E164-TODAY()&lt;=7,"Due ≤ 7 days","")),"")))</f>
        <v/>
      </c>
    </row>
    <row r="165">
      <c r="A165" s="10" t="n"/>
      <c r="B165" s="11" t="n"/>
      <c r="C165" s="10" t="n"/>
      <c r="D165" s="12" t="n"/>
      <c r="E165" s="13" t="n"/>
      <c r="F165" s="10" t="n"/>
      <c r="G165" s="13" t="n"/>
      <c r="H165" s="13" t="n"/>
      <c r="I165" s="10" t="n"/>
      <c r="J165" s="14">
        <f>IF(E165="","",E165-TODAY())</f>
        <v/>
      </c>
      <c r="K165" s="15">
        <f>IF(OR(E165="",F165=""),"",IF(F165="Bounced","Bounced",IF(F165="Received",IF(E165&lt;TODAY(),"Overdue",IF(E165-TODAY()&lt;=7,"Due ≤ 7 days","")),"")))</f>
        <v/>
      </c>
    </row>
    <row r="166">
      <c r="A166" s="10" t="n"/>
      <c r="B166" s="11" t="n"/>
      <c r="C166" s="10" t="n"/>
      <c r="D166" s="12" t="n"/>
      <c r="E166" s="13" t="n"/>
      <c r="F166" s="10" t="n"/>
      <c r="G166" s="13" t="n"/>
      <c r="H166" s="13" t="n"/>
      <c r="I166" s="10" t="n"/>
      <c r="J166" s="14">
        <f>IF(E166="","",E166-TODAY())</f>
        <v/>
      </c>
      <c r="K166" s="15">
        <f>IF(OR(E166="",F166=""),"",IF(F166="Bounced","Bounced",IF(F166="Received",IF(E166&lt;TODAY(),"Overdue",IF(E166-TODAY()&lt;=7,"Due ≤ 7 days","")),"")))</f>
        <v/>
      </c>
    </row>
    <row r="167">
      <c r="A167" s="10" t="n"/>
      <c r="B167" s="11" t="n"/>
      <c r="C167" s="10" t="n"/>
      <c r="D167" s="12" t="n"/>
      <c r="E167" s="13" t="n"/>
      <c r="F167" s="10" t="n"/>
      <c r="G167" s="13" t="n"/>
      <c r="H167" s="13" t="n"/>
      <c r="I167" s="10" t="n"/>
      <c r="J167" s="14">
        <f>IF(E167="","",E167-TODAY())</f>
        <v/>
      </c>
      <c r="K167" s="15">
        <f>IF(OR(E167="",F167=""),"",IF(F167="Bounced","Bounced",IF(F167="Received",IF(E167&lt;TODAY(),"Overdue",IF(E167-TODAY()&lt;=7,"Due ≤ 7 days","")),"")))</f>
        <v/>
      </c>
    </row>
    <row r="168">
      <c r="A168" s="10" t="n"/>
      <c r="B168" s="11" t="n"/>
      <c r="C168" s="10" t="n"/>
      <c r="D168" s="12" t="n"/>
      <c r="E168" s="13" t="n"/>
      <c r="F168" s="10" t="n"/>
      <c r="G168" s="13" t="n"/>
      <c r="H168" s="13" t="n"/>
      <c r="I168" s="10" t="n"/>
      <c r="J168" s="14">
        <f>IF(E168="","",E168-TODAY())</f>
        <v/>
      </c>
      <c r="K168" s="15">
        <f>IF(OR(E168="",F168=""),"",IF(F168="Bounced","Bounced",IF(F168="Received",IF(E168&lt;TODAY(),"Overdue",IF(E168-TODAY()&lt;=7,"Due ≤ 7 days","")),"")))</f>
        <v/>
      </c>
    </row>
    <row r="169">
      <c r="A169" s="10" t="n"/>
      <c r="B169" s="11" t="n"/>
      <c r="C169" s="10" t="n"/>
      <c r="D169" s="12" t="n"/>
      <c r="E169" s="13" t="n"/>
      <c r="F169" s="10" t="n"/>
      <c r="G169" s="13" t="n"/>
      <c r="H169" s="13" t="n"/>
      <c r="I169" s="10" t="n"/>
      <c r="J169" s="14">
        <f>IF(E169="","",E169-TODAY())</f>
        <v/>
      </c>
      <c r="K169" s="15">
        <f>IF(OR(E169="",F169=""),"",IF(F169="Bounced","Bounced",IF(F169="Received",IF(E169&lt;TODAY(),"Overdue",IF(E169-TODAY()&lt;=7,"Due ≤ 7 days","")),"")))</f>
        <v/>
      </c>
    </row>
    <row r="170">
      <c r="A170" s="10" t="n"/>
      <c r="B170" s="11" t="n"/>
      <c r="C170" s="10" t="n"/>
      <c r="D170" s="12" t="n"/>
      <c r="E170" s="13" t="n"/>
      <c r="F170" s="10" t="n"/>
      <c r="G170" s="13" t="n"/>
      <c r="H170" s="13" t="n"/>
      <c r="I170" s="10" t="n"/>
      <c r="J170" s="14">
        <f>IF(E170="","",E170-TODAY())</f>
        <v/>
      </c>
      <c r="K170" s="15">
        <f>IF(OR(E170="",F170=""),"",IF(F170="Bounced","Bounced",IF(F170="Received",IF(E170&lt;TODAY(),"Overdue",IF(E170-TODAY()&lt;=7,"Due ≤ 7 days","")),"")))</f>
        <v/>
      </c>
    </row>
    <row r="171">
      <c r="A171" s="10" t="n"/>
      <c r="B171" s="11" t="n"/>
      <c r="C171" s="10" t="n"/>
      <c r="D171" s="12" t="n"/>
      <c r="E171" s="13" t="n"/>
      <c r="F171" s="10" t="n"/>
      <c r="G171" s="13" t="n"/>
      <c r="H171" s="13" t="n"/>
      <c r="I171" s="10" t="n"/>
      <c r="J171" s="14">
        <f>IF(E171="","",E171-TODAY())</f>
        <v/>
      </c>
      <c r="K171" s="15">
        <f>IF(OR(E171="",F171=""),"",IF(F171="Bounced","Bounced",IF(F171="Received",IF(E171&lt;TODAY(),"Overdue",IF(E171-TODAY()&lt;=7,"Due ≤ 7 days","")),"")))</f>
        <v/>
      </c>
    </row>
    <row r="172">
      <c r="A172" s="10" t="n"/>
      <c r="B172" s="11" t="n"/>
      <c r="C172" s="10" t="n"/>
      <c r="D172" s="12" t="n"/>
      <c r="E172" s="13" t="n"/>
      <c r="F172" s="10" t="n"/>
      <c r="G172" s="13" t="n"/>
      <c r="H172" s="13" t="n"/>
      <c r="I172" s="10" t="n"/>
      <c r="J172" s="14">
        <f>IF(E172="","",E172-TODAY())</f>
        <v/>
      </c>
      <c r="K172" s="15">
        <f>IF(OR(E172="",F172=""),"",IF(F172="Bounced","Bounced",IF(F172="Received",IF(E172&lt;TODAY(),"Overdue",IF(E172-TODAY()&lt;=7,"Due ≤ 7 days","")),"")))</f>
        <v/>
      </c>
    </row>
    <row r="173">
      <c r="A173" s="10" t="n"/>
      <c r="B173" s="11" t="n"/>
      <c r="C173" s="10" t="n"/>
      <c r="D173" s="12" t="n"/>
      <c r="E173" s="13" t="n"/>
      <c r="F173" s="10" t="n"/>
      <c r="G173" s="13" t="n"/>
      <c r="H173" s="13" t="n"/>
      <c r="I173" s="10" t="n"/>
      <c r="J173" s="14">
        <f>IF(E173="","",E173-TODAY())</f>
        <v/>
      </c>
      <c r="K173" s="15">
        <f>IF(OR(E173="",F173=""),"",IF(F173="Bounced","Bounced",IF(F173="Received",IF(E173&lt;TODAY(),"Overdue",IF(E173-TODAY()&lt;=7,"Due ≤ 7 days","")),"")))</f>
        <v/>
      </c>
    </row>
    <row r="174">
      <c r="A174" s="10" t="n"/>
      <c r="B174" s="11" t="n"/>
      <c r="C174" s="10" t="n"/>
      <c r="D174" s="12" t="n"/>
      <c r="E174" s="13" t="n"/>
      <c r="F174" s="10" t="n"/>
      <c r="G174" s="13" t="n"/>
      <c r="H174" s="13" t="n"/>
      <c r="I174" s="10" t="n"/>
      <c r="J174" s="14">
        <f>IF(E174="","",E174-TODAY())</f>
        <v/>
      </c>
      <c r="K174" s="15">
        <f>IF(OR(E174="",F174=""),"",IF(F174="Bounced","Bounced",IF(F174="Received",IF(E174&lt;TODAY(),"Overdue",IF(E174-TODAY()&lt;=7,"Due ≤ 7 days","")),"")))</f>
        <v/>
      </c>
    </row>
    <row r="175">
      <c r="A175" s="10" t="n"/>
      <c r="B175" s="11" t="n"/>
      <c r="C175" s="10" t="n"/>
      <c r="D175" s="12" t="n"/>
      <c r="E175" s="13" t="n"/>
      <c r="F175" s="10" t="n"/>
      <c r="G175" s="13" t="n"/>
      <c r="H175" s="13" t="n"/>
      <c r="I175" s="10" t="n"/>
      <c r="J175" s="14">
        <f>IF(E175="","",E175-TODAY())</f>
        <v/>
      </c>
      <c r="K175" s="15">
        <f>IF(OR(E175="",F175=""),"",IF(F175="Bounced","Bounced",IF(F175="Received",IF(E175&lt;TODAY(),"Overdue",IF(E175-TODAY()&lt;=7,"Due ≤ 7 days","")),"")))</f>
        <v/>
      </c>
    </row>
    <row r="176">
      <c r="A176" s="10" t="n"/>
      <c r="B176" s="11" t="n"/>
      <c r="C176" s="10" t="n"/>
      <c r="D176" s="12" t="n"/>
      <c r="E176" s="13" t="n"/>
      <c r="F176" s="10" t="n"/>
      <c r="G176" s="13" t="n"/>
      <c r="H176" s="13" t="n"/>
      <c r="I176" s="10" t="n"/>
      <c r="J176" s="14">
        <f>IF(E176="","",E176-TODAY())</f>
        <v/>
      </c>
      <c r="K176" s="15">
        <f>IF(OR(E176="",F176=""),"",IF(F176="Bounced","Bounced",IF(F176="Received",IF(E176&lt;TODAY(),"Overdue",IF(E176-TODAY()&lt;=7,"Due ≤ 7 days","")),"")))</f>
        <v/>
      </c>
    </row>
    <row r="177">
      <c r="A177" s="10" t="n"/>
      <c r="B177" s="11" t="n"/>
      <c r="C177" s="10" t="n"/>
      <c r="D177" s="12" t="n"/>
      <c r="E177" s="13" t="n"/>
      <c r="F177" s="10" t="n"/>
      <c r="G177" s="13" t="n"/>
      <c r="H177" s="13" t="n"/>
      <c r="I177" s="10" t="n"/>
      <c r="J177" s="14">
        <f>IF(E177="","",E177-TODAY())</f>
        <v/>
      </c>
      <c r="K177" s="15">
        <f>IF(OR(E177="",F177=""),"",IF(F177="Bounced","Bounced",IF(F177="Received",IF(E177&lt;TODAY(),"Overdue",IF(E177-TODAY()&lt;=7,"Due ≤ 7 days","")),"")))</f>
        <v/>
      </c>
    </row>
    <row r="178">
      <c r="A178" s="10" t="n"/>
      <c r="B178" s="11" t="n"/>
      <c r="C178" s="10" t="n"/>
      <c r="D178" s="12" t="n"/>
      <c r="E178" s="13" t="n"/>
      <c r="F178" s="10" t="n"/>
      <c r="G178" s="13" t="n"/>
      <c r="H178" s="13" t="n"/>
      <c r="I178" s="10" t="n"/>
      <c r="J178" s="14">
        <f>IF(E178="","",E178-TODAY())</f>
        <v/>
      </c>
      <c r="K178" s="15">
        <f>IF(OR(E178="",F178=""),"",IF(F178="Bounced","Bounced",IF(F178="Received",IF(E178&lt;TODAY(),"Overdue",IF(E178-TODAY()&lt;=7,"Due ≤ 7 days","")),"")))</f>
        <v/>
      </c>
    </row>
    <row r="179">
      <c r="A179" s="10" t="n"/>
      <c r="B179" s="11" t="n"/>
      <c r="C179" s="10" t="n"/>
      <c r="D179" s="12" t="n"/>
      <c r="E179" s="13" t="n"/>
      <c r="F179" s="10" t="n"/>
      <c r="G179" s="13" t="n"/>
      <c r="H179" s="13" t="n"/>
      <c r="I179" s="10" t="n"/>
      <c r="J179" s="14">
        <f>IF(E179="","",E179-TODAY())</f>
        <v/>
      </c>
      <c r="K179" s="15">
        <f>IF(OR(E179="",F179=""),"",IF(F179="Bounced","Bounced",IF(F179="Received",IF(E179&lt;TODAY(),"Overdue",IF(E179-TODAY()&lt;=7,"Due ≤ 7 days","")),"")))</f>
        <v/>
      </c>
    </row>
    <row r="180">
      <c r="A180" s="10" t="n"/>
      <c r="B180" s="11" t="n"/>
      <c r="C180" s="10" t="n"/>
      <c r="D180" s="12" t="n"/>
      <c r="E180" s="13" t="n"/>
      <c r="F180" s="10" t="n"/>
      <c r="G180" s="13" t="n"/>
      <c r="H180" s="13" t="n"/>
      <c r="I180" s="10" t="n"/>
      <c r="J180" s="14">
        <f>IF(E180="","",E180-TODAY())</f>
        <v/>
      </c>
      <c r="K180" s="15">
        <f>IF(OR(E180="",F180=""),"",IF(F180="Bounced","Bounced",IF(F180="Received",IF(E180&lt;TODAY(),"Overdue",IF(E180-TODAY()&lt;=7,"Due ≤ 7 days","")),"")))</f>
        <v/>
      </c>
    </row>
    <row r="181">
      <c r="A181" s="10" t="n"/>
      <c r="B181" s="11" t="n"/>
      <c r="C181" s="10" t="n"/>
      <c r="D181" s="12" t="n"/>
      <c r="E181" s="13" t="n"/>
      <c r="F181" s="10" t="n"/>
      <c r="G181" s="13" t="n"/>
      <c r="H181" s="13" t="n"/>
      <c r="I181" s="10" t="n"/>
      <c r="J181" s="14">
        <f>IF(E181="","",E181-TODAY())</f>
        <v/>
      </c>
      <c r="K181" s="15">
        <f>IF(OR(E181="",F181=""),"",IF(F181="Bounced","Bounced",IF(F181="Received",IF(E181&lt;TODAY(),"Overdue",IF(E181-TODAY()&lt;=7,"Due ≤ 7 days","")),"")))</f>
        <v/>
      </c>
    </row>
    <row r="182">
      <c r="A182" s="10" t="n"/>
      <c r="B182" s="11" t="n"/>
      <c r="C182" s="10" t="n"/>
      <c r="D182" s="12" t="n"/>
      <c r="E182" s="13" t="n"/>
      <c r="F182" s="10" t="n"/>
      <c r="G182" s="13" t="n"/>
      <c r="H182" s="13" t="n"/>
      <c r="I182" s="10" t="n"/>
      <c r="J182" s="14">
        <f>IF(E182="","",E182-TODAY())</f>
        <v/>
      </c>
      <c r="K182" s="15">
        <f>IF(OR(E182="",F182=""),"",IF(F182="Bounced","Bounced",IF(F182="Received",IF(E182&lt;TODAY(),"Overdue",IF(E182-TODAY()&lt;=7,"Due ≤ 7 days","")),"")))</f>
        <v/>
      </c>
    </row>
    <row r="183">
      <c r="A183" s="10" t="n"/>
      <c r="B183" s="11" t="n"/>
      <c r="C183" s="10" t="n"/>
      <c r="D183" s="12" t="n"/>
      <c r="E183" s="13" t="n"/>
      <c r="F183" s="10" t="n"/>
      <c r="G183" s="13" t="n"/>
      <c r="H183" s="13" t="n"/>
      <c r="I183" s="10" t="n"/>
      <c r="J183" s="14">
        <f>IF(E183="","",E183-TODAY())</f>
        <v/>
      </c>
      <c r="K183" s="15">
        <f>IF(OR(E183="",F183=""),"",IF(F183="Bounced","Bounced",IF(F183="Received",IF(E183&lt;TODAY(),"Overdue",IF(E183-TODAY()&lt;=7,"Due ≤ 7 days","")),"")))</f>
        <v/>
      </c>
    </row>
    <row r="184">
      <c r="A184" s="10" t="n"/>
      <c r="B184" s="11" t="n"/>
      <c r="C184" s="10" t="n"/>
      <c r="D184" s="12" t="n"/>
      <c r="E184" s="13" t="n"/>
      <c r="F184" s="10" t="n"/>
      <c r="G184" s="13" t="n"/>
      <c r="H184" s="13" t="n"/>
      <c r="I184" s="10" t="n"/>
      <c r="J184" s="14">
        <f>IF(E184="","",E184-TODAY())</f>
        <v/>
      </c>
      <c r="K184" s="15">
        <f>IF(OR(E184="",F184=""),"",IF(F184="Bounced","Bounced",IF(F184="Received",IF(E184&lt;TODAY(),"Overdue",IF(E184-TODAY()&lt;=7,"Due ≤ 7 days","")),"")))</f>
        <v/>
      </c>
    </row>
    <row r="185">
      <c r="A185" s="10" t="n"/>
      <c r="B185" s="11" t="n"/>
      <c r="C185" s="10" t="n"/>
      <c r="D185" s="12" t="n"/>
      <c r="E185" s="13" t="n"/>
      <c r="F185" s="10" t="n"/>
      <c r="G185" s="13" t="n"/>
      <c r="H185" s="13" t="n"/>
      <c r="I185" s="10" t="n"/>
      <c r="J185" s="14">
        <f>IF(E185="","",E185-TODAY())</f>
        <v/>
      </c>
      <c r="K185" s="15">
        <f>IF(OR(E185="",F185=""),"",IF(F185="Bounced","Bounced",IF(F185="Received",IF(E185&lt;TODAY(),"Overdue",IF(E185-TODAY()&lt;=7,"Due ≤ 7 days","")),"")))</f>
        <v/>
      </c>
    </row>
    <row r="186">
      <c r="A186" s="10" t="n"/>
      <c r="B186" s="11" t="n"/>
      <c r="C186" s="10" t="n"/>
      <c r="D186" s="12" t="n"/>
      <c r="E186" s="13" t="n"/>
      <c r="F186" s="10" t="n"/>
      <c r="G186" s="13" t="n"/>
      <c r="H186" s="13" t="n"/>
      <c r="I186" s="10" t="n"/>
      <c r="J186" s="14">
        <f>IF(E186="","",E186-TODAY())</f>
        <v/>
      </c>
      <c r="K186" s="15">
        <f>IF(OR(E186="",F186=""),"",IF(F186="Bounced","Bounced",IF(F186="Received",IF(E186&lt;TODAY(),"Overdue",IF(E186-TODAY()&lt;=7,"Due ≤ 7 days","")),"")))</f>
        <v/>
      </c>
    </row>
    <row r="187">
      <c r="A187" s="10" t="n"/>
      <c r="B187" s="11" t="n"/>
      <c r="C187" s="10" t="n"/>
      <c r="D187" s="12" t="n"/>
      <c r="E187" s="13" t="n"/>
      <c r="F187" s="10" t="n"/>
      <c r="G187" s="13" t="n"/>
      <c r="H187" s="13" t="n"/>
      <c r="I187" s="10" t="n"/>
      <c r="J187" s="14">
        <f>IF(E187="","",E187-TODAY())</f>
        <v/>
      </c>
      <c r="K187" s="15">
        <f>IF(OR(E187="",F187=""),"",IF(F187="Bounced","Bounced",IF(F187="Received",IF(E187&lt;TODAY(),"Overdue",IF(E187-TODAY()&lt;=7,"Due ≤ 7 days","")),"")))</f>
        <v/>
      </c>
    </row>
    <row r="188">
      <c r="A188" s="10" t="n"/>
      <c r="B188" s="11" t="n"/>
      <c r="C188" s="10" t="n"/>
      <c r="D188" s="12" t="n"/>
      <c r="E188" s="13" t="n"/>
      <c r="F188" s="10" t="n"/>
      <c r="G188" s="13" t="n"/>
      <c r="H188" s="13" t="n"/>
      <c r="I188" s="10" t="n"/>
      <c r="J188" s="14">
        <f>IF(E188="","",E188-TODAY())</f>
        <v/>
      </c>
      <c r="K188" s="15">
        <f>IF(OR(E188="",F188=""),"",IF(F188="Bounced","Bounced",IF(F188="Received",IF(E188&lt;TODAY(),"Overdue",IF(E188-TODAY()&lt;=7,"Due ≤ 7 days","")),"")))</f>
        <v/>
      </c>
    </row>
    <row r="189">
      <c r="A189" s="10" t="n"/>
      <c r="B189" s="11" t="n"/>
      <c r="C189" s="10" t="n"/>
      <c r="D189" s="12" t="n"/>
      <c r="E189" s="13" t="n"/>
      <c r="F189" s="10" t="n"/>
      <c r="G189" s="13" t="n"/>
      <c r="H189" s="13" t="n"/>
      <c r="I189" s="10" t="n"/>
      <c r="J189" s="14">
        <f>IF(E189="","",E189-TODAY())</f>
        <v/>
      </c>
      <c r="K189" s="15">
        <f>IF(OR(E189="",F189=""),"",IF(F189="Bounced","Bounced",IF(F189="Received",IF(E189&lt;TODAY(),"Overdue",IF(E189-TODAY()&lt;=7,"Due ≤ 7 days","")),"")))</f>
        <v/>
      </c>
    </row>
    <row r="190">
      <c r="A190" s="10" t="n"/>
      <c r="B190" s="11" t="n"/>
      <c r="C190" s="10" t="n"/>
      <c r="D190" s="12" t="n"/>
      <c r="E190" s="13" t="n"/>
      <c r="F190" s="10" t="n"/>
      <c r="G190" s="13" t="n"/>
      <c r="H190" s="13" t="n"/>
      <c r="I190" s="10" t="n"/>
      <c r="J190" s="14">
        <f>IF(E190="","",E190-TODAY())</f>
        <v/>
      </c>
      <c r="K190" s="15">
        <f>IF(OR(E190="",F190=""),"",IF(F190="Bounced","Bounced",IF(F190="Received",IF(E190&lt;TODAY(),"Overdue",IF(E190-TODAY()&lt;=7,"Due ≤ 7 days","")),"")))</f>
        <v/>
      </c>
    </row>
    <row r="191">
      <c r="A191" s="10" t="n"/>
      <c r="B191" s="11" t="n"/>
      <c r="C191" s="10" t="n"/>
      <c r="D191" s="12" t="n"/>
      <c r="E191" s="13" t="n"/>
      <c r="F191" s="10" t="n"/>
      <c r="G191" s="13" t="n"/>
      <c r="H191" s="13" t="n"/>
      <c r="I191" s="10" t="n"/>
      <c r="J191" s="14">
        <f>IF(E191="","",E191-TODAY())</f>
        <v/>
      </c>
      <c r="K191" s="15">
        <f>IF(OR(E191="",F191=""),"",IF(F191="Bounced","Bounced",IF(F191="Received",IF(E191&lt;TODAY(),"Overdue",IF(E191-TODAY()&lt;=7,"Due ≤ 7 days","")),"")))</f>
        <v/>
      </c>
    </row>
    <row r="192">
      <c r="A192" s="10" t="n"/>
      <c r="B192" s="11" t="n"/>
      <c r="C192" s="10" t="n"/>
      <c r="D192" s="12" t="n"/>
      <c r="E192" s="13" t="n"/>
      <c r="F192" s="10" t="n"/>
      <c r="G192" s="13" t="n"/>
      <c r="H192" s="13" t="n"/>
      <c r="I192" s="10" t="n"/>
      <c r="J192" s="14">
        <f>IF(E192="","",E192-TODAY())</f>
        <v/>
      </c>
      <c r="K192" s="15">
        <f>IF(OR(E192="",F192=""),"",IF(F192="Bounced","Bounced",IF(F192="Received",IF(E192&lt;TODAY(),"Overdue",IF(E192-TODAY()&lt;=7,"Due ≤ 7 days","")),"")))</f>
        <v/>
      </c>
    </row>
    <row r="193">
      <c r="A193" s="10" t="n"/>
      <c r="B193" s="11" t="n"/>
      <c r="C193" s="10" t="n"/>
      <c r="D193" s="12" t="n"/>
      <c r="E193" s="13" t="n"/>
      <c r="F193" s="10" t="n"/>
      <c r="G193" s="13" t="n"/>
      <c r="H193" s="13" t="n"/>
      <c r="I193" s="10" t="n"/>
      <c r="J193" s="14">
        <f>IF(E193="","",E193-TODAY())</f>
        <v/>
      </c>
      <c r="K193" s="15">
        <f>IF(OR(E193="",F193=""),"",IF(F193="Bounced","Bounced",IF(F193="Received",IF(E193&lt;TODAY(),"Overdue",IF(E193-TODAY()&lt;=7,"Due ≤ 7 days","")),"")))</f>
        <v/>
      </c>
    </row>
    <row r="194">
      <c r="A194" s="10" t="n"/>
      <c r="B194" s="11" t="n"/>
      <c r="C194" s="10" t="n"/>
      <c r="D194" s="12" t="n"/>
      <c r="E194" s="13" t="n"/>
      <c r="F194" s="10" t="n"/>
      <c r="G194" s="13" t="n"/>
      <c r="H194" s="13" t="n"/>
      <c r="I194" s="10" t="n"/>
      <c r="J194" s="14">
        <f>IF(E194="","",E194-TODAY())</f>
        <v/>
      </c>
      <c r="K194" s="15">
        <f>IF(OR(E194="",F194=""),"",IF(F194="Bounced","Bounced",IF(F194="Received",IF(E194&lt;TODAY(),"Overdue",IF(E194-TODAY()&lt;=7,"Due ≤ 7 days","")),"")))</f>
        <v/>
      </c>
    </row>
    <row r="195">
      <c r="A195" s="10" t="n"/>
      <c r="B195" s="11" t="n"/>
      <c r="C195" s="10" t="n"/>
      <c r="D195" s="12" t="n"/>
      <c r="E195" s="13" t="n"/>
      <c r="F195" s="10" t="n"/>
      <c r="G195" s="13" t="n"/>
      <c r="H195" s="13" t="n"/>
      <c r="I195" s="10" t="n"/>
      <c r="J195" s="14">
        <f>IF(E195="","",E195-TODAY())</f>
        <v/>
      </c>
      <c r="K195" s="15">
        <f>IF(OR(E195="",F195=""),"",IF(F195="Bounced","Bounced",IF(F195="Received",IF(E195&lt;TODAY(),"Overdue",IF(E195-TODAY()&lt;=7,"Due ≤ 7 days","")),"")))</f>
        <v/>
      </c>
    </row>
    <row r="196">
      <c r="A196" s="10" t="n"/>
      <c r="B196" s="11" t="n"/>
      <c r="C196" s="10" t="n"/>
      <c r="D196" s="12" t="n"/>
      <c r="E196" s="13" t="n"/>
      <c r="F196" s="10" t="n"/>
      <c r="G196" s="13" t="n"/>
      <c r="H196" s="13" t="n"/>
      <c r="I196" s="10" t="n"/>
      <c r="J196" s="14">
        <f>IF(E196="","",E196-TODAY())</f>
        <v/>
      </c>
      <c r="K196" s="15">
        <f>IF(OR(E196="",F196=""),"",IF(F196="Bounced","Bounced",IF(F196="Received",IF(E196&lt;TODAY(),"Overdue",IF(E196-TODAY()&lt;=7,"Due ≤ 7 days","")),"")))</f>
        <v/>
      </c>
    </row>
    <row r="197">
      <c r="A197" s="10" t="n"/>
      <c r="B197" s="11" t="n"/>
      <c r="C197" s="10" t="n"/>
      <c r="D197" s="12" t="n"/>
      <c r="E197" s="13" t="n"/>
      <c r="F197" s="10" t="n"/>
      <c r="G197" s="13" t="n"/>
      <c r="H197" s="13" t="n"/>
      <c r="I197" s="10" t="n"/>
      <c r="J197" s="14">
        <f>IF(E197="","",E197-TODAY())</f>
        <v/>
      </c>
      <c r="K197" s="15">
        <f>IF(OR(E197="",F197=""),"",IF(F197="Bounced","Bounced",IF(F197="Received",IF(E197&lt;TODAY(),"Overdue",IF(E197-TODAY()&lt;=7,"Due ≤ 7 days","")),"")))</f>
        <v/>
      </c>
    </row>
    <row r="198">
      <c r="A198" s="10" t="n"/>
      <c r="B198" s="11" t="n"/>
      <c r="C198" s="10" t="n"/>
      <c r="D198" s="12" t="n"/>
      <c r="E198" s="13" t="n"/>
      <c r="F198" s="10" t="n"/>
      <c r="G198" s="13" t="n"/>
      <c r="H198" s="13" t="n"/>
      <c r="I198" s="10" t="n"/>
      <c r="J198" s="14">
        <f>IF(E198="","",E198-TODAY())</f>
        <v/>
      </c>
      <c r="K198" s="15">
        <f>IF(OR(E198="",F198=""),"",IF(F198="Bounced","Bounced",IF(F198="Received",IF(E198&lt;TODAY(),"Overdue",IF(E198-TODAY()&lt;=7,"Due ≤ 7 days","")),"")))</f>
        <v/>
      </c>
    </row>
    <row r="199">
      <c r="A199" s="10" t="n"/>
      <c r="B199" s="11" t="n"/>
      <c r="C199" s="10" t="n"/>
      <c r="D199" s="12" t="n"/>
      <c r="E199" s="13" t="n"/>
      <c r="F199" s="10" t="n"/>
      <c r="G199" s="13" t="n"/>
      <c r="H199" s="13" t="n"/>
      <c r="I199" s="10" t="n"/>
      <c r="J199" s="14">
        <f>IF(E199="","",E199-TODAY())</f>
        <v/>
      </c>
      <c r="K199" s="15">
        <f>IF(OR(E199="",F199=""),"",IF(F199="Bounced","Bounced",IF(F199="Received",IF(E199&lt;TODAY(),"Overdue",IF(E199-TODAY()&lt;=7,"Due ≤ 7 days","")),"")))</f>
        <v/>
      </c>
    </row>
    <row r="200">
      <c r="A200" s="10" t="n"/>
      <c r="B200" s="11" t="n"/>
      <c r="C200" s="10" t="n"/>
      <c r="D200" s="12" t="n"/>
      <c r="E200" s="13" t="n"/>
      <c r="F200" s="10" t="n"/>
      <c r="G200" s="13" t="n"/>
      <c r="H200" s="13" t="n"/>
      <c r="I200" s="10" t="n"/>
      <c r="J200" s="14">
        <f>IF(E200="","",E200-TODAY())</f>
        <v/>
      </c>
      <c r="K200" s="15">
        <f>IF(OR(E200="",F200=""),"",IF(F200="Bounced","Bounced",IF(F200="Received",IF(E200&lt;TODAY(),"Overdue",IF(E200-TODAY()&lt;=7,"Due ≤ 7 days","")),"")))</f>
        <v/>
      </c>
    </row>
    <row r="201">
      <c r="A201" s="10" t="n"/>
      <c r="B201" s="11" t="n"/>
      <c r="C201" s="10" t="n"/>
      <c r="D201" s="12" t="n"/>
      <c r="E201" s="13" t="n"/>
      <c r="F201" s="10" t="n"/>
      <c r="G201" s="13" t="n"/>
      <c r="H201" s="13" t="n"/>
      <c r="I201" s="10" t="n"/>
      <c r="J201" s="14">
        <f>IF(E201="","",E201-TODAY())</f>
        <v/>
      </c>
      <c r="K201" s="15">
        <f>IF(OR(E201="",F201=""),"",IF(F201="Bounced","Bounced",IF(F201="Received",IF(E201&lt;TODAY(),"Overdue",IF(E201-TODAY()&lt;=7,"Due ≤ 7 days","")),"")))</f>
        <v/>
      </c>
    </row>
    <row r="202">
      <c r="A202" s="10" t="n"/>
      <c r="B202" s="11" t="n"/>
      <c r="C202" s="10" t="n"/>
      <c r="D202" s="12" t="n"/>
      <c r="E202" s="13" t="n"/>
      <c r="F202" s="10" t="n"/>
      <c r="G202" s="13" t="n"/>
      <c r="H202" s="13" t="n"/>
      <c r="I202" s="10" t="n"/>
      <c r="J202" s="14">
        <f>IF(E202="","",E202-TODAY())</f>
        <v/>
      </c>
      <c r="K202" s="15">
        <f>IF(OR(E202="",F202=""),"",IF(F202="Bounced","Bounced",IF(F202="Received",IF(E202&lt;TODAY(),"Overdue",IF(E202-TODAY()&lt;=7,"Due ≤ 7 days","")),"")))</f>
        <v/>
      </c>
    </row>
    <row r="203">
      <c r="A203" s="10" t="n"/>
      <c r="B203" s="11" t="n"/>
      <c r="C203" s="10" t="n"/>
      <c r="D203" s="12" t="n"/>
      <c r="E203" s="13" t="n"/>
      <c r="F203" s="10" t="n"/>
      <c r="G203" s="13" t="n"/>
      <c r="H203" s="13" t="n"/>
      <c r="I203" s="10" t="n"/>
      <c r="J203" s="14">
        <f>IF(E203="","",E203-TODAY())</f>
        <v/>
      </c>
      <c r="K203" s="15">
        <f>IF(OR(E203="",F203=""),"",IF(F203="Bounced","Bounced",IF(F203="Received",IF(E203&lt;TODAY(),"Overdue",IF(E203-TODAY()&lt;=7,"Due ≤ 7 days","")),"")))</f>
        <v/>
      </c>
    </row>
    <row r="204">
      <c r="A204" s="10" t="n"/>
      <c r="B204" s="11" t="n"/>
      <c r="C204" s="10" t="n"/>
      <c r="D204" s="12" t="n"/>
      <c r="E204" s="13" t="n"/>
      <c r="F204" s="10" t="n"/>
      <c r="G204" s="13" t="n"/>
      <c r="H204" s="13" t="n"/>
      <c r="I204" s="10" t="n"/>
      <c r="J204" s="14">
        <f>IF(E204="","",E204-TODAY())</f>
        <v/>
      </c>
      <c r="K204" s="15">
        <f>IF(OR(E204="",F204=""),"",IF(F204="Bounced","Bounced",IF(F204="Received",IF(E204&lt;TODAY(),"Overdue",IF(E204-TODAY()&lt;=7,"Due ≤ 7 days","")),"")))</f>
        <v/>
      </c>
    </row>
    <row r="205">
      <c r="A205" s="10" t="n"/>
      <c r="B205" s="11" t="n"/>
      <c r="C205" s="10" t="n"/>
      <c r="D205" s="12" t="n"/>
      <c r="E205" s="13" t="n"/>
      <c r="F205" s="10" t="n"/>
      <c r="G205" s="13" t="n"/>
      <c r="H205" s="13" t="n"/>
      <c r="I205" s="10" t="n"/>
      <c r="J205" s="14">
        <f>IF(E205="","",E205-TODAY())</f>
        <v/>
      </c>
      <c r="K205" s="15">
        <f>IF(OR(E205="",F205=""),"",IF(F205="Bounced","Bounced",IF(F205="Received",IF(E205&lt;TODAY(),"Overdue",IF(E205-TODAY()&lt;=7,"Due ≤ 7 days","")),"")))</f>
        <v/>
      </c>
    </row>
    <row r="206">
      <c r="A206" s="10" t="n"/>
      <c r="B206" s="11" t="n"/>
      <c r="C206" s="10" t="n"/>
      <c r="D206" s="12" t="n"/>
      <c r="E206" s="13" t="n"/>
      <c r="F206" s="10" t="n"/>
      <c r="G206" s="13" t="n"/>
      <c r="H206" s="13" t="n"/>
      <c r="I206" s="10" t="n"/>
      <c r="J206" s="14">
        <f>IF(E206="","",E206-TODAY())</f>
        <v/>
      </c>
      <c r="K206" s="15">
        <f>IF(OR(E206="",F206=""),"",IF(F206="Bounced","Bounced",IF(F206="Received",IF(E206&lt;TODAY(),"Overdue",IF(E206-TODAY()&lt;=7,"Due ≤ 7 days","")),"")))</f>
        <v/>
      </c>
    </row>
    <row r="207">
      <c r="A207" s="10" t="n"/>
      <c r="B207" s="11" t="n"/>
      <c r="C207" s="10" t="n"/>
      <c r="D207" s="12" t="n"/>
      <c r="E207" s="13" t="n"/>
      <c r="F207" s="10" t="n"/>
      <c r="G207" s="13" t="n"/>
      <c r="H207" s="13" t="n"/>
      <c r="I207" s="10" t="n"/>
      <c r="J207" s="14">
        <f>IF(E207="","",E207-TODAY())</f>
        <v/>
      </c>
      <c r="K207" s="15">
        <f>IF(OR(E207="",F207=""),"",IF(F207="Bounced","Bounced",IF(F207="Received",IF(E207&lt;TODAY(),"Overdue",IF(E207-TODAY()&lt;=7,"Due ≤ 7 days","")),"")))</f>
        <v/>
      </c>
    </row>
    <row r="208">
      <c r="A208" s="10" t="n"/>
      <c r="B208" s="11" t="n"/>
      <c r="C208" s="10" t="n"/>
      <c r="D208" s="12" t="n"/>
      <c r="E208" s="13" t="n"/>
      <c r="F208" s="10" t="n"/>
      <c r="G208" s="13" t="n"/>
      <c r="H208" s="13" t="n"/>
      <c r="I208" s="10" t="n"/>
      <c r="J208" s="14">
        <f>IF(E208="","",E208-TODAY())</f>
        <v/>
      </c>
      <c r="K208" s="15">
        <f>IF(OR(E208="",F208=""),"",IF(F208="Bounced","Bounced",IF(F208="Received",IF(E208&lt;TODAY(),"Overdue",IF(E208-TODAY()&lt;=7,"Due ≤ 7 days","")),"")))</f>
        <v/>
      </c>
    </row>
    <row r="209">
      <c r="A209" s="10" t="n"/>
      <c r="B209" s="11" t="n"/>
      <c r="C209" s="10" t="n"/>
      <c r="D209" s="12" t="n"/>
      <c r="E209" s="13" t="n"/>
      <c r="F209" s="10" t="n"/>
      <c r="G209" s="13" t="n"/>
      <c r="H209" s="13" t="n"/>
      <c r="I209" s="10" t="n"/>
      <c r="J209" s="14">
        <f>IF(E209="","",E209-TODAY())</f>
        <v/>
      </c>
      <c r="K209" s="15">
        <f>IF(OR(E209="",F209=""),"",IF(F209="Bounced","Bounced",IF(F209="Received",IF(E209&lt;TODAY(),"Overdue",IF(E209-TODAY()&lt;=7,"Due ≤ 7 days","")),"")))</f>
        <v/>
      </c>
    </row>
    <row r="210">
      <c r="A210" s="10" t="n"/>
      <c r="B210" s="11" t="n"/>
      <c r="C210" s="10" t="n"/>
      <c r="D210" s="12" t="n"/>
      <c r="E210" s="13" t="n"/>
      <c r="F210" s="10" t="n"/>
      <c r="G210" s="13" t="n"/>
      <c r="H210" s="13" t="n"/>
      <c r="I210" s="10" t="n"/>
      <c r="J210" s="14">
        <f>IF(E210="","",E210-TODAY())</f>
        <v/>
      </c>
      <c r="K210" s="15">
        <f>IF(OR(E210="",F210=""),"",IF(F210="Bounced","Bounced",IF(F210="Received",IF(E210&lt;TODAY(),"Overdue",IF(E210-TODAY()&lt;=7,"Due ≤ 7 days","")),"")))</f>
        <v/>
      </c>
    </row>
    <row r="211">
      <c r="A211" s="10" t="n"/>
      <c r="B211" s="11" t="n"/>
      <c r="C211" s="10" t="n"/>
      <c r="D211" s="12" t="n"/>
      <c r="E211" s="13" t="n"/>
      <c r="F211" s="10" t="n"/>
      <c r="G211" s="13" t="n"/>
      <c r="H211" s="13" t="n"/>
      <c r="I211" s="10" t="n"/>
      <c r="J211" s="14">
        <f>IF(E211="","",E211-TODAY())</f>
        <v/>
      </c>
      <c r="K211" s="15">
        <f>IF(OR(E211="",F211=""),"",IF(F211="Bounced","Bounced",IF(F211="Received",IF(E211&lt;TODAY(),"Overdue",IF(E211-TODAY()&lt;=7,"Due ≤ 7 days","")),"")))</f>
        <v/>
      </c>
    </row>
    <row r="212">
      <c r="A212" s="10" t="n"/>
      <c r="B212" s="11" t="n"/>
      <c r="C212" s="10" t="n"/>
      <c r="D212" s="12" t="n"/>
      <c r="E212" s="13" t="n"/>
      <c r="F212" s="10" t="n"/>
      <c r="G212" s="13" t="n"/>
      <c r="H212" s="13" t="n"/>
      <c r="I212" s="10" t="n"/>
      <c r="J212" s="14">
        <f>IF(E212="","",E212-TODAY())</f>
        <v/>
      </c>
      <c r="K212" s="15">
        <f>IF(OR(E212="",F212=""),"",IF(F212="Bounced","Bounced",IF(F212="Received",IF(E212&lt;TODAY(),"Overdue",IF(E212-TODAY()&lt;=7,"Due ≤ 7 days","")),"")))</f>
        <v/>
      </c>
    </row>
    <row r="213">
      <c r="A213" s="10" t="n"/>
      <c r="B213" s="11" t="n"/>
      <c r="C213" s="10" t="n"/>
      <c r="D213" s="12" t="n"/>
      <c r="E213" s="13" t="n"/>
      <c r="F213" s="10" t="n"/>
      <c r="G213" s="13" t="n"/>
      <c r="H213" s="13" t="n"/>
      <c r="I213" s="10" t="n"/>
      <c r="J213" s="14">
        <f>IF(E213="","",E213-TODAY())</f>
        <v/>
      </c>
      <c r="K213" s="15">
        <f>IF(OR(E213="",F213=""),"",IF(F213="Bounced","Bounced",IF(F213="Received",IF(E213&lt;TODAY(),"Overdue",IF(E213-TODAY()&lt;=7,"Due ≤ 7 days","")),"")))</f>
        <v/>
      </c>
    </row>
    <row r="214">
      <c r="A214" s="10" t="n"/>
      <c r="B214" s="11" t="n"/>
      <c r="C214" s="10" t="n"/>
      <c r="D214" s="12" t="n"/>
      <c r="E214" s="13" t="n"/>
      <c r="F214" s="10" t="n"/>
      <c r="G214" s="13" t="n"/>
      <c r="H214" s="13" t="n"/>
      <c r="I214" s="10" t="n"/>
      <c r="J214" s="14">
        <f>IF(E214="","",E214-TODAY())</f>
        <v/>
      </c>
      <c r="K214" s="15">
        <f>IF(OR(E214="",F214=""),"",IF(F214="Bounced","Bounced",IF(F214="Received",IF(E214&lt;TODAY(),"Overdue",IF(E214-TODAY()&lt;=7,"Due ≤ 7 days","")),"")))</f>
        <v/>
      </c>
    </row>
    <row r="215">
      <c r="A215" s="10" t="n"/>
      <c r="B215" s="11" t="n"/>
      <c r="C215" s="10" t="n"/>
      <c r="D215" s="12" t="n"/>
      <c r="E215" s="13" t="n"/>
      <c r="F215" s="10" t="n"/>
      <c r="G215" s="13" t="n"/>
      <c r="H215" s="13" t="n"/>
      <c r="I215" s="10" t="n"/>
      <c r="J215" s="14">
        <f>IF(E215="","",E215-TODAY())</f>
        <v/>
      </c>
      <c r="K215" s="15">
        <f>IF(OR(E215="",F215=""),"",IF(F215="Bounced","Bounced",IF(F215="Received",IF(E215&lt;TODAY(),"Overdue",IF(E215-TODAY()&lt;=7,"Due ≤ 7 days","")),"")))</f>
        <v/>
      </c>
    </row>
    <row r="216">
      <c r="A216" s="10" t="n"/>
      <c r="B216" s="11" t="n"/>
      <c r="C216" s="10" t="n"/>
      <c r="D216" s="12" t="n"/>
      <c r="E216" s="13" t="n"/>
      <c r="F216" s="10" t="n"/>
      <c r="G216" s="13" t="n"/>
      <c r="H216" s="13" t="n"/>
      <c r="I216" s="10" t="n"/>
      <c r="J216" s="14">
        <f>IF(E216="","",E216-TODAY())</f>
        <v/>
      </c>
      <c r="K216" s="15">
        <f>IF(OR(E216="",F216=""),"",IF(F216="Bounced","Bounced",IF(F216="Received",IF(E216&lt;TODAY(),"Overdue",IF(E216-TODAY()&lt;=7,"Due ≤ 7 days","")),"")))</f>
        <v/>
      </c>
    </row>
    <row r="217">
      <c r="A217" s="10" t="n"/>
      <c r="B217" s="11" t="n"/>
      <c r="C217" s="10" t="n"/>
      <c r="D217" s="12" t="n"/>
      <c r="E217" s="13" t="n"/>
      <c r="F217" s="10" t="n"/>
      <c r="G217" s="13" t="n"/>
      <c r="H217" s="13" t="n"/>
      <c r="I217" s="10" t="n"/>
      <c r="J217" s="14">
        <f>IF(E217="","",E217-TODAY())</f>
        <v/>
      </c>
      <c r="K217" s="15">
        <f>IF(OR(E217="",F217=""),"",IF(F217="Bounced","Bounced",IF(F217="Received",IF(E217&lt;TODAY(),"Overdue",IF(E217-TODAY()&lt;=7,"Due ≤ 7 days","")),"")))</f>
        <v/>
      </c>
    </row>
    <row r="218">
      <c r="A218" s="10" t="n"/>
      <c r="B218" s="11" t="n"/>
      <c r="C218" s="10" t="n"/>
      <c r="D218" s="12" t="n"/>
      <c r="E218" s="13" t="n"/>
      <c r="F218" s="10" t="n"/>
      <c r="G218" s="13" t="n"/>
      <c r="H218" s="13" t="n"/>
      <c r="I218" s="10" t="n"/>
      <c r="J218" s="14">
        <f>IF(E218="","",E218-TODAY())</f>
        <v/>
      </c>
      <c r="K218" s="15">
        <f>IF(OR(E218="",F218=""),"",IF(F218="Bounced","Bounced",IF(F218="Received",IF(E218&lt;TODAY(),"Overdue",IF(E218-TODAY()&lt;=7,"Due ≤ 7 days","")),"")))</f>
        <v/>
      </c>
    </row>
    <row r="219">
      <c r="A219" s="10" t="n"/>
      <c r="B219" s="11" t="n"/>
      <c r="C219" s="10" t="n"/>
      <c r="D219" s="12" t="n"/>
      <c r="E219" s="13" t="n"/>
      <c r="F219" s="10" t="n"/>
      <c r="G219" s="13" t="n"/>
      <c r="H219" s="13" t="n"/>
      <c r="I219" s="10" t="n"/>
      <c r="J219" s="14">
        <f>IF(E219="","",E219-TODAY())</f>
        <v/>
      </c>
      <c r="K219" s="15">
        <f>IF(OR(E219="",F219=""),"",IF(F219="Bounced","Bounced",IF(F219="Received",IF(E219&lt;TODAY(),"Overdue",IF(E219-TODAY()&lt;=7,"Due ≤ 7 days","")),"")))</f>
        <v/>
      </c>
    </row>
    <row r="220">
      <c r="A220" s="10" t="n"/>
      <c r="B220" s="11" t="n"/>
      <c r="C220" s="10" t="n"/>
      <c r="D220" s="12" t="n"/>
      <c r="E220" s="13" t="n"/>
      <c r="F220" s="10" t="n"/>
      <c r="G220" s="13" t="n"/>
      <c r="H220" s="13" t="n"/>
      <c r="I220" s="10" t="n"/>
      <c r="J220" s="14">
        <f>IF(E220="","",E220-TODAY())</f>
        <v/>
      </c>
      <c r="K220" s="15">
        <f>IF(OR(E220="",F220=""),"",IF(F220="Bounced","Bounced",IF(F220="Received",IF(E220&lt;TODAY(),"Overdue",IF(E220-TODAY()&lt;=7,"Due ≤ 7 days","")),"")))</f>
        <v/>
      </c>
    </row>
    <row r="221">
      <c r="A221" s="10" t="n"/>
      <c r="B221" s="11" t="n"/>
      <c r="C221" s="10" t="n"/>
      <c r="D221" s="12" t="n"/>
      <c r="E221" s="13" t="n"/>
      <c r="F221" s="10" t="n"/>
      <c r="G221" s="13" t="n"/>
      <c r="H221" s="13" t="n"/>
      <c r="I221" s="10" t="n"/>
      <c r="J221" s="14">
        <f>IF(E221="","",E221-TODAY())</f>
        <v/>
      </c>
      <c r="K221" s="15">
        <f>IF(OR(E221="",F221=""),"",IF(F221="Bounced","Bounced",IF(F221="Received",IF(E221&lt;TODAY(),"Overdue",IF(E221-TODAY()&lt;=7,"Due ≤ 7 days","")),"")))</f>
        <v/>
      </c>
    </row>
    <row r="222">
      <c r="A222" s="10" t="n"/>
      <c r="B222" s="11" t="n"/>
      <c r="C222" s="10" t="n"/>
      <c r="D222" s="12" t="n"/>
      <c r="E222" s="13" t="n"/>
      <c r="F222" s="10" t="n"/>
      <c r="G222" s="13" t="n"/>
      <c r="H222" s="13" t="n"/>
      <c r="I222" s="10" t="n"/>
      <c r="J222" s="14">
        <f>IF(E222="","",E222-TODAY())</f>
        <v/>
      </c>
      <c r="K222" s="15">
        <f>IF(OR(E222="",F222=""),"",IF(F222="Bounced","Bounced",IF(F222="Received",IF(E222&lt;TODAY(),"Overdue",IF(E222-TODAY()&lt;=7,"Due ≤ 7 days","")),"")))</f>
        <v/>
      </c>
    </row>
    <row r="223">
      <c r="A223" s="10" t="n"/>
      <c r="B223" s="11" t="n"/>
      <c r="C223" s="10" t="n"/>
      <c r="D223" s="12" t="n"/>
      <c r="E223" s="13" t="n"/>
      <c r="F223" s="10" t="n"/>
      <c r="G223" s="13" t="n"/>
      <c r="H223" s="13" t="n"/>
      <c r="I223" s="10" t="n"/>
      <c r="J223" s="14">
        <f>IF(E223="","",E223-TODAY())</f>
        <v/>
      </c>
      <c r="K223" s="15">
        <f>IF(OR(E223="",F223=""),"",IF(F223="Bounced","Bounced",IF(F223="Received",IF(E223&lt;TODAY(),"Overdue",IF(E223-TODAY()&lt;=7,"Due ≤ 7 days","")),"")))</f>
        <v/>
      </c>
    </row>
    <row r="224">
      <c r="A224" s="10" t="n"/>
      <c r="B224" s="11" t="n"/>
      <c r="C224" s="10" t="n"/>
      <c r="D224" s="12" t="n"/>
      <c r="E224" s="13" t="n"/>
      <c r="F224" s="10" t="n"/>
      <c r="G224" s="13" t="n"/>
      <c r="H224" s="13" t="n"/>
      <c r="I224" s="10" t="n"/>
      <c r="J224" s="14">
        <f>IF(E224="","",E224-TODAY())</f>
        <v/>
      </c>
      <c r="K224" s="15">
        <f>IF(OR(E224="",F224=""),"",IF(F224="Bounced","Bounced",IF(F224="Received",IF(E224&lt;TODAY(),"Overdue",IF(E224-TODAY()&lt;=7,"Due ≤ 7 days","")),"")))</f>
        <v/>
      </c>
    </row>
    <row r="225">
      <c r="A225" s="10" t="n"/>
      <c r="B225" s="11" t="n"/>
      <c r="C225" s="10" t="n"/>
      <c r="D225" s="12" t="n"/>
      <c r="E225" s="13" t="n"/>
      <c r="F225" s="10" t="n"/>
      <c r="G225" s="13" t="n"/>
      <c r="H225" s="13" t="n"/>
      <c r="I225" s="10" t="n"/>
      <c r="J225" s="14">
        <f>IF(E225="","",E225-TODAY())</f>
        <v/>
      </c>
      <c r="K225" s="15">
        <f>IF(OR(E225="",F225=""),"",IF(F225="Bounced","Bounced",IF(F225="Received",IF(E225&lt;TODAY(),"Overdue",IF(E225-TODAY()&lt;=7,"Due ≤ 7 days","")),"")))</f>
        <v/>
      </c>
    </row>
    <row r="226">
      <c r="A226" s="10" t="n"/>
      <c r="B226" s="11" t="n"/>
      <c r="C226" s="10" t="n"/>
      <c r="D226" s="12" t="n"/>
      <c r="E226" s="13" t="n"/>
      <c r="F226" s="10" t="n"/>
      <c r="G226" s="13" t="n"/>
      <c r="H226" s="13" t="n"/>
      <c r="I226" s="10" t="n"/>
      <c r="J226" s="14">
        <f>IF(E226="","",E226-TODAY())</f>
        <v/>
      </c>
      <c r="K226" s="15">
        <f>IF(OR(E226="",F226=""),"",IF(F226="Bounced","Bounced",IF(F226="Received",IF(E226&lt;TODAY(),"Overdue",IF(E226-TODAY()&lt;=7,"Due ≤ 7 days","")),"")))</f>
        <v/>
      </c>
    </row>
    <row r="227">
      <c r="A227" s="10" t="n"/>
      <c r="B227" s="11" t="n"/>
      <c r="C227" s="10" t="n"/>
      <c r="D227" s="12" t="n"/>
      <c r="E227" s="13" t="n"/>
      <c r="F227" s="10" t="n"/>
      <c r="G227" s="13" t="n"/>
      <c r="H227" s="13" t="n"/>
      <c r="I227" s="10" t="n"/>
      <c r="J227" s="14">
        <f>IF(E227="","",E227-TODAY())</f>
        <v/>
      </c>
      <c r="K227" s="15">
        <f>IF(OR(E227="",F227=""),"",IF(F227="Bounced","Bounced",IF(F227="Received",IF(E227&lt;TODAY(),"Overdue",IF(E227-TODAY()&lt;=7,"Due ≤ 7 days","")),"")))</f>
        <v/>
      </c>
    </row>
    <row r="228">
      <c r="A228" s="10" t="n"/>
      <c r="B228" s="11" t="n"/>
      <c r="C228" s="10" t="n"/>
      <c r="D228" s="12" t="n"/>
      <c r="E228" s="13" t="n"/>
      <c r="F228" s="10" t="n"/>
      <c r="G228" s="13" t="n"/>
      <c r="H228" s="13" t="n"/>
      <c r="I228" s="10" t="n"/>
      <c r="J228" s="14">
        <f>IF(E228="","",E228-TODAY())</f>
        <v/>
      </c>
      <c r="K228" s="15">
        <f>IF(OR(E228="",F228=""),"",IF(F228="Bounced","Bounced",IF(F228="Received",IF(E228&lt;TODAY(),"Overdue",IF(E228-TODAY()&lt;=7,"Due ≤ 7 days","")),"")))</f>
        <v/>
      </c>
    </row>
    <row r="229">
      <c r="A229" s="10" t="n"/>
      <c r="B229" s="11" t="n"/>
      <c r="C229" s="10" t="n"/>
      <c r="D229" s="12" t="n"/>
      <c r="E229" s="13" t="n"/>
      <c r="F229" s="10" t="n"/>
      <c r="G229" s="13" t="n"/>
      <c r="H229" s="13" t="n"/>
      <c r="I229" s="10" t="n"/>
      <c r="J229" s="14">
        <f>IF(E229="","",E229-TODAY())</f>
        <v/>
      </c>
      <c r="K229" s="15">
        <f>IF(OR(E229="",F229=""),"",IF(F229="Bounced","Bounced",IF(F229="Received",IF(E229&lt;TODAY(),"Overdue",IF(E229-TODAY()&lt;=7,"Due ≤ 7 days","")),"")))</f>
        <v/>
      </c>
    </row>
    <row r="230">
      <c r="A230" s="10" t="n"/>
      <c r="B230" s="11" t="n"/>
      <c r="C230" s="10" t="n"/>
      <c r="D230" s="12" t="n"/>
      <c r="E230" s="13" t="n"/>
      <c r="F230" s="10" t="n"/>
      <c r="G230" s="13" t="n"/>
      <c r="H230" s="13" t="n"/>
      <c r="I230" s="10" t="n"/>
      <c r="J230" s="14">
        <f>IF(E230="","",E230-TODAY())</f>
        <v/>
      </c>
      <c r="K230" s="15">
        <f>IF(OR(E230="",F230=""),"",IF(F230="Bounced","Bounced",IF(F230="Received",IF(E230&lt;TODAY(),"Overdue",IF(E230-TODAY()&lt;=7,"Due ≤ 7 days","")),"")))</f>
        <v/>
      </c>
    </row>
    <row r="231">
      <c r="A231" s="10" t="n"/>
      <c r="B231" s="11" t="n"/>
      <c r="C231" s="10" t="n"/>
      <c r="D231" s="12" t="n"/>
      <c r="E231" s="13" t="n"/>
      <c r="F231" s="10" t="n"/>
      <c r="G231" s="13" t="n"/>
      <c r="H231" s="13" t="n"/>
      <c r="I231" s="10" t="n"/>
      <c r="J231" s="14">
        <f>IF(E231="","",E231-TODAY())</f>
        <v/>
      </c>
      <c r="K231" s="15">
        <f>IF(OR(E231="",F231=""),"",IF(F231="Bounced","Bounced",IF(F231="Received",IF(E231&lt;TODAY(),"Overdue",IF(E231-TODAY()&lt;=7,"Due ≤ 7 days","")),"")))</f>
        <v/>
      </c>
    </row>
    <row r="232">
      <c r="A232" s="10" t="n"/>
      <c r="B232" s="11" t="n"/>
      <c r="C232" s="10" t="n"/>
      <c r="D232" s="12" t="n"/>
      <c r="E232" s="13" t="n"/>
      <c r="F232" s="10" t="n"/>
      <c r="G232" s="13" t="n"/>
      <c r="H232" s="13" t="n"/>
      <c r="I232" s="10" t="n"/>
      <c r="J232" s="14">
        <f>IF(E232="","",E232-TODAY())</f>
        <v/>
      </c>
      <c r="K232" s="15">
        <f>IF(OR(E232="",F232=""),"",IF(F232="Bounced","Bounced",IF(F232="Received",IF(E232&lt;TODAY(),"Overdue",IF(E232-TODAY()&lt;=7,"Due ≤ 7 days","")),"")))</f>
        <v/>
      </c>
    </row>
    <row r="233">
      <c r="A233" s="10" t="n"/>
      <c r="B233" s="11" t="n"/>
      <c r="C233" s="10" t="n"/>
      <c r="D233" s="12" t="n"/>
      <c r="E233" s="13" t="n"/>
      <c r="F233" s="10" t="n"/>
      <c r="G233" s="13" t="n"/>
      <c r="H233" s="13" t="n"/>
      <c r="I233" s="10" t="n"/>
      <c r="J233" s="14">
        <f>IF(E233="","",E233-TODAY())</f>
        <v/>
      </c>
      <c r="K233" s="15">
        <f>IF(OR(E233="",F233=""),"",IF(F233="Bounced","Bounced",IF(F233="Received",IF(E233&lt;TODAY(),"Overdue",IF(E233-TODAY()&lt;=7,"Due ≤ 7 days","")),"")))</f>
        <v/>
      </c>
    </row>
    <row r="234">
      <c r="A234" s="10" t="n"/>
      <c r="B234" s="11" t="n"/>
      <c r="C234" s="10" t="n"/>
      <c r="D234" s="12" t="n"/>
      <c r="E234" s="13" t="n"/>
      <c r="F234" s="10" t="n"/>
      <c r="G234" s="13" t="n"/>
      <c r="H234" s="13" t="n"/>
      <c r="I234" s="10" t="n"/>
      <c r="J234" s="14">
        <f>IF(E234="","",E234-TODAY())</f>
        <v/>
      </c>
      <c r="K234" s="15">
        <f>IF(OR(E234="",F234=""),"",IF(F234="Bounced","Bounced",IF(F234="Received",IF(E234&lt;TODAY(),"Overdue",IF(E234-TODAY()&lt;=7,"Due ≤ 7 days","")),"")))</f>
        <v/>
      </c>
    </row>
    <row r="235">
      <c r="A235" s="10" t="n"/>
      <c r="B235" s="11" t="n"/>
      <c r="C235" s="10" t="n"/>
      <c r="D235" s="12" t="n"/>
      <c r="E235" s="13" t="n"/>
      <c r="F235" s="10" t="n"/>
      <c r="G235" s="13" t="n"/>
      <c r="H235" s="13" t="n"/>
      <c r="I235" s="10" t="n"/>
      <c r="J235" s="14">
        <f>IF(E235="","",E235-TODAY())</f>
        <v/>
      </c>
      <c r="K235" s="15">
        <f>IF(OR(E235="",F235=""),"",IF(F235="Bounced","Bounced",IF(F235="Received",IF(E235&lt;TODAY(),"Overdue",IF(E235-TODAY()&lt;=7,"Due ≤ 7 days","")),"")))</f>
        <v/>
      </c>
    </row>
    <row r="236">
      <c r="A236" s="10" t="n"/>
      <c r="B236" s="11" t="n"/>
      <c r="C236" s="10" t="n"/>
      <c r="D236" s="12" t="n"/>
      <c r="E236" s="13" t="n"/>
      <c r="F236" s="10" t="n"/>
      <c r="G236" s="13" t="n"/>
      <c r="H236" s="13" t="n"/>
      <c r="I236" s="10" t="n"/>
      <c r="J236" s="14">
        <f>IF(E236="","",E236-TODAY())</f>
        <v/>
      </c>
      <c r="K236" s="15">
        <f>IF(OR(E236="",F236=""),"",IF(F236="Bounced","Bounced",IF(F236="Received",IF(E236&lt;TODAY(),"Overdue",IF(E236-TODAY()&lt;=7,"Due ≤ 7 days","")),"")))</f>
        <v/>
      </c>
    </row>
    <row r="237">
      <c r="A237" s="10" t="n"/>
      <c r="B237" s="11" t="n"/>
      <c r="C237" s="10" t="n"/>
      <c r="D237" s="12" t="n"/>
      <c r="E237" s="13" t="n"/>
      <c r="F237" s="10" t="n"/>
      <c r="G237" s="13" t="n"/>
      <c r="H237" s="13" t="n"/>
      <c r="I237" s="10" t="n"/>
      <c r="J237" s="14">
        <f>IF(E237="","",E237-TODAY())</f>
        <v/>
      </c>
      <c r="K237" s="15">
        <f>IF(OR(E237="",F237=""),"",IF(F237="Bounced","Bounced",IF(F237="Received",IF(E237&lt;TODAY(),"Overdue",IF(E237-TODAY()&lt;=7,"Due ≤ 7 days","")),"")))</f>
        <v/>
      </c>
    </row>
    <row r="238">
      <c r="A238" s="10" t="n"/>
      <c r="B238" s="11" t="n"/>
      <c r="C238" s="10" t="n"/>
      <c r="D238" s="12" t="n"/>
      <c r="E238" s="13" t="n"/>
      <c r="F238" s="10" t="n"/>
      <c r="G238" s="13" t="n"/>
      <c r="H238" s="13" t="n"/>
      <c r="I238" s="10" t="n"/>
      <c r="J238" s="14">
        <f>IF(E238="","",E238-TODAY())</f>
        <v/>
      </c>
      <c r="K238" s="15">
        <f>IF(OR(E238="",F238=""),"",IF(F238="Bounced","Bounced",IF(F238="Received",IF(E238&lt;TODAY(),"Overdue",IF(E238-TODAY()&lt;=7,"Due ≤ 7 days","")),"")))</f>
        <v/>
      </c>
    </row>
    <row r="239">
      <c r="A239" s="10" t="n"/>
      <c r="B239" s="11" t="n"/>
      <c r="C239" s="10" t="n"/>
      <c r="D239" s="12" t="n"/>
      <c r="E239" s="13" t="n"/>
      <c r="F239" s="10" t="n"/>
      <c r="G239" s="13" t="n"/>
      <c r="H239" s="13" t="n"/>
      <c r="I239" s="10" t="n"/>
      <c r="J239" s="14">
        <f>IF(E239="","",E239-TODAY())</f>
        <v/>
      </c>
      <c r="K239" s="15">
        <f>IF(OR(E239="",F239=""),"",IF(F239="Bounced","Bounced",IF(F239="Received",IF(E239&lt;TODAY(),"Overdue",IF(E239-TODAY()&lt;=7,"Due ≤ 7 days","")),"")))</f>
        <v/>
      </c>
    </row>
    <row r="240">
      <c r="A240" s="10" t="n"/>
      <c r="B240" s="11" t="n"/>
      <c r="C240" s="10" t="n"/>
      <c r="D240" s="12" t="n"/>
      <c r="E240" s="13" t="n"/>
      <c r="F240" s="10" t="n"/>
      <c r="G240" s="13" t="n"/>
      <c r="H240" s="13" t="n"/>
      <c r="I240" s="10" t="n"/>
      <c r="J240" s="14">
        <f>IF(E240="","",E240-TODAY())</f>
        <v/>
      </c>
      <c r="K240" s="15">
        <f>IF(OR(E240="",F240=""),"",IF(F240="Bounced","Bounced",IF(F240="Received",IF(E240&lt;TODAY(),"Overdue",IF(E240-TODAY()&lt;=7,"Due ≤ 7 days","")),"")))</f>
        <v/>
      </c>
    </row>
    <row r="241">
      <c r="A241" s="10" t="n"/>
      <c r="B241" s="11" t="n"/>
      <c r="C241" s="10" t="n"/>
      <c r="D241" s="12" t="n"/>
      <c r="E241" s="13" t="n"/>
      <c r="F241" s="10" t="n"/>
      <c r="G241" s="13" t="n"/>
      <c r="H241" s="13" t="n"/>
      <c r="I241" s="10" t="n"/>
      <c r="J241" s="14">
        <f>IF(E241="","",E241-TODAY())</f>
        <v/>
      </c>
      <c r="K241" s="15">
        <f>IF(OR(E241="",F241=""),"",IF(F241="Bounced","Bounced",IF(F241="Received",IF(E241&lt;TODAY(),"Overdue",IF(E241-TODAY()&lt;=7,"Due ≤ 7 days","")),"")))</f>
        <v/>
      </c>
    </row>
    <row r="242">
      <c r="A242" s="10" t="n"/>
      <c r="B242" s="11" t="n"/>
      <c r="C242" s="10" t="n"/>
      <c r="D242" s="12" t="n"/>
      <c r="E242" s="13" t="n"/>
      <c r="F242" s="10" t="n"/>
      <c r="G242" s="13" t="n"/>
      <c r="H242" s="13" t="n"/>
      <c r="I242" s="10" t="n"/>
      <c r="J242" s="14">
        <f>IF(E242="","",E242-TODAY())</f>
        <v/>
      </c>
      <c r="K242" s="15">
        <f>IF(OR(E242="",F242=""),"",IF(F242="Bounced","Bounced",IF(F242="Received",IF(E242&lt;TODAY(),"Overdue",IF(E242-TODAY()&lt;=7,"Due ≤ 7 days","")),"")))</f>
        <v/>
      </c>
    </row>
    <row r="243">
      <c r="A243" s="10" t="n"/>
      <c r="B243" s="11" t="n"/>
      <c r="C243" s="10" t="n"/>
      <c r="D243" s="12" t="n"/>
      <c r="E243" s="13" t="n"/>
      <c r="F243" s="10" t="n"/>
      <c r="G243" s="13" t="n"/>
      <c r="H243" s="13" t="n"/>
      <c r="I243" s="10" t="n"/>
      <c r="J243" s="14">
        <f>IF(E243="","",E243-TODAY())</f>
        <v/>
      </c>
      <c r="K243" s="15">
        <f>IF(OR(E243="",F243=""),"",IF(F243="Bounced","Bounced",IF(F243="Received",IF(E243&lt;TODAY(),"Overdue",IF(E243-TODAY()&lt;=7,"Due ≤ 7 days","")),"")))</f>
        <v/>
      </c>
    </row>
    <row r="244">
      <c r="A244" s="10" t="n"/>
      <c r="B244" s="11" t="n"/>
      <c r="C244" s="10" t="n"/>
      <c r="D244" s="12" t="n"/>
      <c r="E244" s="13" t="n"/>
      <c r="F244" s="10" t="n"/>
      <c r="G244" s="13" t="n"/>
      <c r="H244" s="13" t="n"/>
      <c r="I244" s="10" t="n"/>
      <c r="J244" s="14">
        <f>IF(E244="","",E244-TODAY())</f>
        <v/>
      </c>
      <c r="K244" s="15">
        <f>IF(OR(E244="",F244=""),"",IF(F244="Bounced","Bounced",IF(F244="Received",IF(E244&lt;TODAY(),"Overdue",IF(E244-TODAY()&lt;=7,"Due ≤ 7 days","")),"")))</f>
        <v/>
      </c>
    </row>
    <row r="245">
      <c r="A245" s="10" t="n"/>
      <c r="B245" s="11" t="n"/>
      <c r="C245" s="10" t="n"/>
      <c r="D245" s="12" t="n"/>
      <c r="E245" s="13" t="n"/>
      <c r="F245" s="10" t="n"/>
      <c r="G245" s="13" t="n"/>
      <c r="H245" s="13" t="n"/>
      <c r="I245" s="10" t="n"/>
      <c r="J245" s="14">
        <f>IF(E245="","",E245-TODAY())</f>
        <v/>
      </c>
      <c r="K245" s="15">
        <f>IF(OR(E245="",F245=""),"",IF(F245="Bounced","Bounced",IF(F245="Received",IF(E245&lt;TODAY(),"Overdue",IF(E245-TODAY()&lt;=7,"Due ≤ 7 days","")),"")))</f>
        <v/>
      </c>
    </row>
    <row r="246">
      <c r="A246" s="10" t="n"/>
      <c r="B246" s="11" t="n"/>
      <c r="C246" s="10" t="n"/>
      <c r="D246" s="12" t="n"/>
      <c r="E246" s="13" t="n"/>
      <c r="F246" s="10" t="n"/>
      <c r="G246" s="13" t="n"/>
      <c r="H246" s="13" t="n"/>
      <c r="I246" s="10" t="n"/>
      <c r="J246" s="14">
        <f>IF(E246="","",E246-TODAY())</f>
        <v/>
      </c>
      <c r="K246" s="15">
        <f>IF(OR(E246="",F246=""),"",IF(F246="Bounced","Bounced",IF(F246="Received",IF(E246&lt;TODAY(),"Overdue",IF(E246-TODAY()&lt;=7,"Due ≤ 7 days","")),"")))</f>
        <v/>
      </c>
    </row>
    <row r="247">
      <c r="A247" s="10" t="n"/>
      <c r="B247" s="11" t="n"/>
      <c r="C247" s="10" t="n"/>
      <c r="D247" s="12" t="n"/>
      <c r="E247" s="13" t="n"/>
      <c r="F247" s="10" t="n"/>
      <c r="G247" s="13" t="n"/>
      <c r="H247" s="13" t="n"/>
      <c r="I247" s="10" t="n"/>
      <c r="J247" s="14">
        <f>IF(E247="","",E247-TODAY())</f>
        <v/>
      </c>
      <c r="K247" s="15">
        <f>IF(OR(E247="",F247=""),"",IF(F247="Bounced","Bounced",IF(F247="Received",IF(E247&lt;TODAY(),"Overdue",IF(E247-TODAY()&lt;=7,"Due ≤ 7 days","")),"")))</f>
        <v/>
      </c>
    </row>
    <row r="248">
      <c r="A248" s="10" t="n"/>
      <c r="B248" s="11" t="n"/>
      <c r="C248" s="10" t="n"/>
      <c r="D248" s="12" t="n"/>
      <c r="E248" s="13" t="n"/>
      <c r="F248" s="10" t="n"/>
      <c r="G248" s="13" t="n"/>
      <c r="H248" s="13" t="n"/>
      <c r="I248" s="10" t="n"/>
      <c r="J248" s="14">
        <f>IF(E248="","",E248-TODAY())</f>
        <v/>
      </c>
      <c r="K248" s="15">
        <f>IF(OR(E248="",F248=""),"",IF(F248="Bounced","Bounced",IF(F248="Received",IF(E248&lt;TODAY(),"Overdue",IF(E248-TODAY()&lt;=7,"Due ≤ 7 days","")),"")))</f>
        <v/>
      </c>
    </row>
    <row r="249">
      <c r="A249" s="10" t="n"/>
      <c r="B249" s="11" t="n"/>
      <c r="C249" s="10" t="n"/>
      <c r="D249" s="12" t="n"/>
      <c r="E249" s="13" t="n"/>
      <c r="F249" s="10" t="n"/>
      <c r="G249" s="13" t="n"/>
      <c r="H249" s="13" t="n"/>
      <c r="I249" s="10" t="n"/>
      <c r="J249" s="14">
        <f>IF(E249="","",E249-TODAY())</f>
        <v/>
      </c>
      <c r="K249" s="15">
        <f>IF(OR(E249="",F249=""),"",IF(F249="Bounced","Bounced",IF(F249="Received",IF(E249&lt;TODAY(),"Overdue",IF(E249-TODAY()&lt;=7,"Due ≤ 7 days","")),"")))</f>
        <v/>
      </c>
    </row>
    <row r="250">
      <c r="A250" s="10" t="n"/>
      <c r="B250" s="11" t="n"/>
      <c r="C250" s="10" t="n"/>
      <c r="D250" s="12" t="n"/>
      <c r="E250" s="13" t="n"/>
      <c r="F250" s="10" t="n"/>
      <c r="G250" s="13" t="n"/>
      <c r="H250" s="13" t="n"/>
      <c r="I250" s="10" t="n"/>
      <c r="J250" s="14">
        <f>IF(E250="","",E250-TODAY())</f>
        <v/>
      </c>
      <c r="K250" s="15">
        <f>IF(OR(E250="",F250=""),"",IF(F250="Bounced","Bounced",IF(F250="Received",IF(E250&lt;TODAY(),"Overdue",IF(E250-TODAY()&lt;=7,"Due ≤ 7 days","")),"")))</f>
        <v/>
      </c>
    </row>
    <row r="251">
      <c r="A251" s="10" t="n"/>
      <c r="B251" s="11" t="n"/>
      <c r="C251" s="10" t="n"/>
      <c r="D251" s="12" t="n"/>
      <c r="E251" s="13" t="n"/>
      <c r="F251" s="10" t="n"/>
      <c r="G251" s="13" t="n"/>
      <c r="H251" s="13" t="n"/>
      <c r="I251" s="10" t="n"/>
      <c r="J251" s="14">
        <f>IF(E251="","",E251-TODAY())</f>
        <v/>
      </c>
      <c r="K251" s="15">
        <f>IF(OR(E251="",F251=""),"",IF(F251="Bounced","Bounced",IF(F251="Received",IF(E251&lt;TODAY(),"Overdue",IF(E251-TODAY()&lt;=7,"Due ≤ 7 days","")),"")))</f>
        <v/>
      </c>
    </row>
    <row r="252">
      <c r="A252" s="10" t="n"/>
      <c r="B252" s="11" t="n"/>
      <c r="C252" s="10" t="n"/>
      <c r="D252" s="12" t="n"/>
      <c r="E252" s="13" t="n"/>
      <c r="F252" s="10" t="n"/>
      <c r="G252" s="13" t="n"/>
      <c r="H252" s="13" t="n"/>
      <c r="I252" s="10" t="n"/>
      <c r="J252" s="14">
        <f>IF(E252="","",E252-TODAY())</f>
        <v/>
      </c>
      <c r="K252" s="15">
        <f>IF(OR(E252="",F252=""),"",IF(F252="Bounced","Bounced",IF(F252="Received",IF(E252&lt;TODAY(),"Overdue",IF(E252-TODAY()&lt;=7,"Due ≤ 7 days","")),"")))</f>
        <v/>
      </c>
    </row>
    <row r="253">
      <c r="A253" s="10" t="n"/>
      <c r="B253" s="11" t="n"/>
      <c r="C253" s="10" t="n"/>
      <c r="D253" s="12" t="n"/>
      <c r="E253" s="13" t="n"/>
      <c r="F253" s="10" t="n"/>
      <c r="G253" s="13" t="n"/>
      <c r="H253" s="13" t="n"/>
      <c r="I253" s="10" t="n"/>
      <c r="J253" s="14">
        <f>IF(E253="","",E253-TODAY())</f>
        <v/>
      </c>
      <c r="K253" s="15">
        <f>IF(OR(E253="",F253=""),"",IF(F253="Bounced","Bounced",IF(F253="Received",IF(E253&lt;TODAY(),"Overdue",IF(E253-TODAY()&lt;=7,"Due ≤ 7 days","")),"")))</f>
        <v/>
      </c>
    </row>
    <row r="254">
      <c r="A254" s="10" t="n"/>
      <c r="B254" s="11" t="n"/>
      <c r="C254" s="10" t="n"/>
      <c r="D254" s="12" t="n"/>
      <c r="E254" s="13" t="n"/>
      <c r="F254" s="10" t="n"/>
      <c r="G254" s="13" t="n"/>
      <c r="H254" s="13" t="n"/>
      <c r="I254" s="10" t="n"/>
      <c r="J254" s="14">
        <f>IF(E254="","",E254-TODAY())</f>
        <v/>
      </c>
      <c r="K254" s="15">
        <f>IF(OR(E254="",F254=""),"",IF(F254="Bounced","Bounced",IF(F254="Received",IF(E254&lt;TODAY(),"Overdue",IF(E254-TODAY()&lt;=7,"Due ≤ 7 days","")),"")))</f>
        <v/>
      </c>
    </row>
    <row r="255">
      <c r="A255" s="10" t="n"/>
      <c r="B255" s="11" t="n"/>
      <c r="C255" s="10" t="n"/>
      <c r="D255" s="12" t="n"/>
      <c r="E255" s="13" t="n"/>
      <c r="F255" s="10" t="n"/>
      <c r="G255" s="13" t="n"/>
      <c r="H255" s="13" t="n"/>
      <c r="I255" s="10" t="n"/>
      <c r="J255" s="14">
        <f>IF(E255="","",E255-TODAY())</f>
        <v/>
      </c>
      <c r="K255" s="15">
        <f>IF(OR(E255="",F255=""),"",IF(F255="Bounced","Bounced",IF(F255="Received",IF(E255&lt;TODAY(),"Overdue",IF(E255-TODAY()&lt;=7,"Due ≤ 7 days","")),"")))</f>
        <v/>
      </c>
    </row>
    <row r="256">
      <c r="A256" s="10" t="n"/>
      <c r="B256" s="11" t="n"/>
      <c r="C256" s="10" t="n"/>
      <c r="D256" s="12" t="n"/>
      <c r="E256" s="13" t="n"/>
      <c r="F256" s="10" t="n"/>
      <c r="G256" s="13" t="n"/>
      <c r="H256" s="13" t="n"/>
      <c r="I256" s="10" t="n"/>
      <c r="J256" s="14">
        <f>IF(E256="","",E256-TODAY())</f>
        <v/>
      </c>
      <c r="K256" s="15">
        <f>IF(OR(E256="",F256=""),"",IF(F256="Bounced","Bounced",IF(F256="Received",IF(E256&lt;TODAY(),"Overdue",IF(E256-TODAY()&lt;=7,"Due ≤ 7 days","")),"")))</f>
        <v/>
      </c>
    </row>
    <row r="257">
      <c r="A257" s="10" t="n"/>
      <c r="B257" s="11" t="n"/>
      <c r="C257" s="10" t="n"/>
      <c r="D257" s="12" t="n"/>
      <c r="E257" s="13" t="n"/>
      <c r="F257" s="10" t="n"/>
      <c r="G257" s="13" t="n"/>
      <c r="H257" s="13" t="n"/>
      <c r="I257" s="10" t="n"/>
      <c r="J257" s="14">
        <f>IF(E257="","",E257-TODAY())</f>
        <v/>
      </c>
      <c r="K257" s="15">
        <f>IF(OR(E257="",F257=""),"",IF(F257="Bounced","Bounced",IF(F257="Received",IF(E257&lt;TODAY(),"Overdue",IF(E257-TODAY()&lt;=7,"Due ≤ 7 days","")),"")))</f>
        <v/>
      </c>
    </row>
    <row r="258">
      <c r="A258" s="10" t="n"/>
      <c r="B258" s="11" t="n"/>
      <c r="C258" s="10" t="n"/>
      <c r="D258" s="12" t="n"/>
      <c r="E258" s="13" t="n"/>
      <c r="F258" s="10" t="n"/>
      <c r="G258" s="13" t="n"/>
      <c r="H258" s="13" t="n"/>
      <c r="I258" s="10" t="n"/>
      <c r="J258" s="14">
        <f>IF(E258="","",E258-TODAY())</f>
        <v/>
      </c>
      <c r="K258" s="15">
        <f>IF(OR(E258="",F258=""),"",IF(F258="Bounced","Bounced",IF(F258="Received",IF(E258&lt;TODAY(),"Overdue",IF(E258-TODAY()&lt;=7,"Due ≤ 7 days","")),"")))</f>
        <v/>
      </c>
    </row>
    <row r="259">
      <c r="A259" s="10" t="n"/>
      <c r="B259" s="11" t="n"/>
      <c r="C259" s="10" t="n"/>
      <c r="D259" s="12" t="n"/>
      <c r="E259" s="13" t="n"/>
      <c r="F259" s="10" t="n"/>
      <c r="G259" s="13" t="n"/>
      <c r="H259" s="13" t="n"/>
      <c r="I259" s="10" t="n"/>
      <c r="J259" s="14">
        <f>IF(E259="","",E259-TODAY())</f>
        <v/>
      </c>
      <c r="K259" s="15">
        <f>IF(OR(E259="",F259=""),"",IF(F259="Bounced","Bounced",IF(F259="Received",IF(E259&lt;TODAY(),"Overdue",IF(E259-TODAY()&lt;=7,"Due ≤ 7 days","")),"")))</f>
        <v/>
      </c>
    </row>
    <row r="260">
      <c r="A260" s="10" t="n"/>
      <c r="B260" s="11" t="n"/>
      <c r="C260" s="10" t="n"/>
      <c r="D260" s="12" t="n"/>
      <c r="E260" s="13" t="n"/>
      <c r="F260" s="10" t="n"/>
      <c r="G260" s="13" t="n"/>
      <c r="H260" s="13" t="n"/>
      <c r="I260" s="10" t="n"/>
      <c r="J260" s="14">
        <f>IF(E260="","",E260-TODAY())</f>
        <v/>
      </c>
      <c r="K260" s="15">
        <f>IF(OR(E260="",F260=""),"",IF(F260="Bounced","Bounced",IF(F260="Received",IF(E260&lt;TODAY(),"Overdue",IF(E260-TODAY()&lt;=7,"Due ≤ 7 days","")),"")))</f>
        <v/>
      </c>
    </row>
    <row r="261">
      <c r="A261" s="10" t="n"/>
      <c r="B261" s="11" t="n"/>
      <c r="C261" s="10" t="n"/>
      <c r="D261" s="12" t="n"/>
      <c r="E261" s="13" t="n"/>
      <c r="F261" s="10" t="n"/>
      <c r="G261" s="13" t="n"/>
      <c r="H261" s="13" t="n"/>
      <c r="I261" s="10" t="n"/>
      <c r="J261" s="14">
        <f>IF(E261="","",E261-TODAY())</f>
        <v/>
      </c>
      <c r="K261" s="15">
        <f>IF(OR(E261="",F261=""),"",IF(F261="Bounced","Bounced",IF(F261="Received",IF(E261&lt;TODAY(),"Overdue",IF(E261-TODAY()&lt;=7,"Due ≤ 7 days","")),"")))</f>
        <v/>
      </c>
    </row>
    <row r="262">
      <c r="A262" s="10" t="n"/>
      <c r="B262" s="11" t="n"/>
      <c r="C262" s="10" t="n"/>
      <c r="D262" s="12" t="n"/>
      <c r="E262" s="13" t="n"/>
      <c r="F262" s="10" t="n"/>
      <c r="G262" s="13" t="n"/>
      <c r="H262" s="13" t="n"/>
      <c r="I262" s="10" t="n"/>
      <c r="J262" s="14">
        <f>IF(E262="","",E262-TODAY())</f>
        <v/>
      </c>
      <c r="K262" s="15">
        <f>IF(OR(E262="",F262=""),"",IF(F262="Bounced","Bounced",IF(F262="Received",IF(E262&lt;TODAY(),"Overdue",IF(E262-TODAY()&lt;=7,"Due ≤ 7 days","")),"")))</f>
        <v/>
      </c>
    </row>
    <row r="263">
      <c r="A263" s="10" t="n"/>
      <c r="B263" s="11" t="n"/>
      <c r="C263" s="10" t="n"/>
      <c r="D263" s="12" t="n"/>
      <c r="E263" s="13" t="n"/>
      <c r="F263" s="10" t="n"/>
      <c r="G263" s="13" t="n"/>
      <c r="H263" s="13" t="n"/>
      <c r="I263" s="10" t="n"/>
      <c r="J263" s="14">
        <f>IF(E263="","",E263-TODAY())</f>
        <v/>
      </c>
      <c r="K263" s="15">
        <f>IF(OR(E263="",F263=""),"",IF(F263="Bounced","Bounced",IF(F263="Received",IF(E263&lt;TODAY(),"Overdue",IF(E263-TODAY()&lt;=7,"Due ≤ 7 days","")),"")))</f>
        <v/>
      </c>
    </row>
    <row r="264">
      <c r="A264" s="10" t="n"/>
      <c r="B264" s="11" t="n"/>
      <c r="C264" s="10" t="n"/>
      <c r="D264" s="12" t="n"/>
      <c r="E264" s="13" t="n"/>
      <c r="F264" s="10" t="n"/>
      <c r="G264" s="13" t="n"/>
      <c r="H264" s="13" t="n"/>
      <c r="I264" s="10" t="n"/>
      <c r="J264" s="14">
        <f>IF(E264="","",E264-TODAY())</f>
        <v/>
      </c>
      <c r="K264" s="15">
        <f>IF(OR(E264="",F264=""),"",IF(F264="Bounced","Bounced",IF(F264="Received",IF(E264&lt;TODAY(),"Overdue",IF(E264-TODAY()&lt;=7,"Due ≤ 7 days","")),"")))</f>
        <v/>
      </c>
    </row>
    <row r="265">
      <c r="A265" s="10" t="n"/>
      <c r="B265" s="11" t="n"/>
      <c r="C265" s="10" t="n"/>
      <c r="D265" s="12" t="n"/>
      <c r="E265" s="13" t="n"/>
      <c r="F265" s="10" t="n"/>
      <c r="G265" s="13" t="n"/>
      <c r="H265" s="13" t="n"/>
      <c r="I265" s="10" t="n"/>
      <c r="J265" s="14">
        <f>IF(E265="","",E265-TODAY())</f>
        <v/>
      </c>
      <c r="K265" s="15">
        <f>IF(OR(E265="",F265=""),"",IF(F265="Bounced","Bounced",IF(F265="Received",IF(E265&lt;TODAY(),"Overdue",IF(E265-TODAY()&lt;=7,"Due ≤ 7 days","")),"")))</f>
        <v/>
      </c>
    </row>
    <row r="266">
      <c r="A266" s="10" t="n"/>
      <c r="B266" s="11" t="n"/>
      <c r="C266" s="10" t="n"/>
      <c r="D266" s="12" t="n"/>
      <c r="E266" s="13" t="n"/>
      <c r="F266" s="10" t="n"/>
      <c r="G266" s="13" t="n"/>
      <c r="H266" s="13" t="n"/>
      <c r="I266" s="10" t="n"/>
      <c r="J266" s="14">
        <f>IF(E266="","",E266-TODAY())</f>
        <v/>
      </c>
      <c r="K266" s="15">
        <f>IF(OR(E266="",F266=""),"",IF(F266="Bounced","Bounced",IF(F266="Received",IF(E266&lt;TODAY(),"Overdue",IF(E266-TODAY()&lt;=7,"Due ≤ 7 days","")),"")))</f>
        <v/>
      </c>
    </row>
    <row r="267">
      <c r="A267" s="10" t="n"/>
      <c r="B267" s="11" t="n"/>
      <c r="C267" s="10" t="n"/>
      <c r="D267" s="12" t="n"/>
      <c r="E267" s="13" t="n"/>
      <c r="F267" s="10" t="n"/>
      <c r="G267" s="13" t="n"/>
      <c r="H267" s="13" t="n"/>
      <c r="I267" s="10" t="n"/>
      <c r="J267" s="14">
        <f>IF(E267="","",E267-TODAY())</f>
        <v/>
      </c>
      <c r="K267" s="15">
        <f>IF(OR(E267="",F267=""),"",IF(F267="Bounced","Bounced",IF(F267="Received",IF(E267&lt;TODAY(),"Overdue",IF(E267-TODAY()&lt;=7,"Due ≤ 7 days","")),"")))</f>
        <v/>
      </c>
    </row>
    <row r="268">
      <c r="A268" s="10" t="n"/>
      <c r="B268" s="11" t="n"/>
      <c r="C268" s="10" t="n"/>
      <c r="D268" s="12" t="n"/>
      <c r="E268" s="13" t="n"/>
      <c r="F268" s="10" t="n"/>
      <c r="G268" s="13" t="n"/>
      <c r="H268" s="13" t="n"/>
      <c r="I268" s="10" t="n"/>
      <c r="J268" s="14">
        <f>IF(E268="","",E268-TODAY())</f>
        <v/>
      </c>
      <c r="K268" s="15">
        <f>IF(OR(E268="",F268=""),"",IF(F268="Bounced","Bounced",IF(F268="Received",IF(E268&lt;TODAY(),"Overdue",IF(E268-TODAY()&lt;=7,"Due ≤ 7 days","")),"")))</f>
        <v/>
      </c>
    </row>
    <row r="269">
      <c r="A269" s="10" t="n"/>
      <c r="B269" s="11" t="n"/>
      <c r="C269" s="10" t="n"/>
      <c r="D269" s="12" t="n"/>
      <c r="E269" s="13" t="n"/>
      <c r="F269" s="10" t="n"/>
      <c r="G269" s="13" t="n"/>
      <c r="H269" s="13" t="n"/>
      <c r="I269" s="10" t="n"/>
      <c r="J269" s="14">
        <f>IF(E269="","",E269-TODAY())</f>
        <v/>
      </c>
      <c r="K269" s="15">
        <f>IF(OR(E269="",F269=""),"",IF(F269="Bounced","Bounced",IF(F269="Received",IF(E269&lt;TODAY(),"Overdue",IF(E269-TODAY()&lt;=7,"Due ≤ 7 days","")),"")))</f>
        <v/>
      </c>
    </row>
    <row r="270">
      <c r="A270" s="10" t="n"/>
      <c r="B270" s="11" t="n"/>
      <c r="C270" s="10" t="n"/>
      <c r="D270" s="12" t="n"/>
      <c r="E270" s="13" t="n"/>
      <c r="F270" s="10" t="n"/>
      <c r="G270" s="13" t="n"/>
      <c r="H270" s="13" t="n"/>
      <c r="I270" s="10" t="n"/>
      <c r="J270" s="14">
        <f>IF(E270="","",E270-TODAY())</f>
        <v/>
      </c>
      <c r="K270" s="15">
        <f>IF(OR(E270="",F270=""),"",IF(F270="Bounced","Bounced",IF(F270="Received",IF(E270&lt;TODAY(),"Overdue",IF(E270-TODAY()&lt;=7,"Due ≤ 7 days","")),"")))</f>
        <v/>
      </c>
    </row>
    <row r="271">
      <c r="A271" s="10" t="n"/>
      <c r="B271" s="11" t="n"/>
      <c r="C271" s="10" t="n"/>
      <c r="D271" s="12" t="n"/>
      <c r="E271" s="13" t="n"/>
      <c r="F271" s="10" t="n"/>
      <c r="G271" s="13" t="n"/>
      <c r="H271" s="13" t="n"/>
      <c r="I271" s="10" t="n"/>
      <c r="J271" s="14">
        <f>IF(E271="","",E271-TODAY())</f>
        <v/>
      </c>
      <c r="K271" s="15">
        <f>IF(OR(E271="",F271=""),"",IF(F271="Bounced","Bounced",IF(F271="Received",IF(E271&lt;TODAY(),"Overdue",IF(E271-TODAY()&lt;=7,"Due ≤ 7 days","")),"")))</f>
        <v/>
      </c>
    </row>
    <row r="272">
      <c r="A272" s="10" t="n"/>
      <c r="B272" s="11" t="n"/>
      <c r="C272" s="10" t="n"/>
      <c r="D272" s="12" t="n"/>
      <c r="E272" s="13" t="n"/>
      <c r="F272" s="10" t="n"/>
      <c r="G272" s="13" t="n"/>
      <c r="H272" s="13" t="n"/>
      <c r="I272" s="10" t="n"/>
      <c r="J272" s="14">
        <f>IF(E272="","",E272-TODAY())</f>
        <v/>
      </c>
      <c r="K272" s="15">
        <f>IF(OR(E272="",F272=""),"",IF(F272="Bounced","Bounced",IF(F272="Received",IF(E272&lt;TODAY(),"Overdue",IF(E272-TODAY()&lt;=7,"Due ≤ 7 days","")),"")))</f>
        <v/>
      </c>
    </row>
    <row r="273">
      <c r="A273" s="10" t="n"/>
      <c r="B273" s="11" t="n"/>
      <c r="C273" s="10" t="n"/>
      <c r="D273" s="12" t="n"/>
      <c r="E273" s="13" t="n"/>
      <c r="F273" s="10" t="n"/>
      <c r="G273" s="13" t="n"/>
      <c r="H273" s="13" t="n"/>
      <c r="I273" s="10" t="n"/>
      <c r="J273" s="14">
        <f>IF(E273="","",E273-TODAY())</f>
        <v/>
      </c>
      <c r="K273" s="15">
        <f>IF(OR(E273="",F273=""),"",IF(F273="Bounced","Bounced",IF(F273="Received",IF(E273&lt;TODAY(),"Overdue",IF(E273-TODAY()&lt;=7,"Due ≤ 7 days","")),"")))</f>
        <v/>
      </c>
    </row>
    <row r="274">
      <c r="A274" s="10" t="n"/>
      <c r="B274" s="11" t="n"/>
      <c r="C274" s="10" t="n"/>
      <c r="D274" s="12" t="n"/>
      <c r="E274" s="13" t="n"/>
      <c r="F274" s="10" t="n"/>
      <c r="G274" s="13" t="n"/>
      <c r="H274" s="13" t="n"/>
      <c r="I274" s="10" t="n"/>
      <c r="J274" s="14">
        <f>IF(E274="","",E274-TODAY())</f>
        <v/>
      </c>
      <c r="K274" s="15">
        <f>IF(OR(E274="",F274=""),"",IF(F274="Bounced","Bounced",IF(F274="Received",IF(E274&lt;TODAY(),"Overdue",IF(E274-TODAY()&lt;=7,"Due ≤ 7 days","")),"")))</f>
        <v/>
      </c>
    </row>
    <row r="275">
      <c r="A275" s="10" t="n"/>
      <c r="B275" s="11" t="n"/>
      <c r="C275" s="10" t="n"/>
      <c r="D275" s="12" t="n"/>
      <c r="E275" s="13" t="n"/>
      <c r="F275" s="10" t="n"/>
      <c r="G275" s="13" t="n"/>
      <c r="H275" s="13" t="n"/>
      <c r="I275" s="10" t="n"/>
      <c r="J275" s="14">
        <f>IF(E275="","",E275-TODAY())</f>
        <v/>
      </c>
      <c r="K275" s="15">
        <f>IF(OR(E275="",F275=""),"",IF(F275="Bounced","Bounced",IF(F275="Received",IF(E275&lt;TODAY(),"Overdue",IF(E275-TODAY()&lt;=7,"Due ≤ 7 days","")),"")))</f>
        <v/>
      </c>
    </row>
    <row r="276">
      <c r="A276" s="10" t="n"/>
      <c r="B276" s="11" t="n"/>
      <c r="C276" s="10" t="n"/>
      <c r="D276" s="12" t="n"/>
      <c r="E276" s="13" t="n"/>
      <c r="F276" s="10" t="n"/>
      <c r="G276" s="13" t="n"/>
      <c r="H276" s="13" t="n"/>
      <c r="I276" s="10" t="n"/>
      <c r="J276" s="14">
        <f>IF(E276="","",E276-TODAY())</f>
        <v/>
      </c>
      <c r="K276" s="15">
        <f>IF(OR(E276="",F276=""),"",IF(F276="Bounced","Bounced",IF(F276="Received",IF(E276&lt;TODAY(),"Overdue",IF(E276-TODAY()&lt;=7,"Due ≤ 7 days","")),"")))</f>
        <v/>
      </c>
    </row>
    <row r="277">
      <c r="A277" s="10" t="n"/>
      <c r="B277" s="11" t="n"/>
      <c r="C277" s="10" t="n"/>
      <c r="D277" s="12" t="n"/>
      <c r="E277" s="13" t="n"/>
      <c r="F277" s="10" t="n"/>
      <c r="G277" s="13" t="n"/>
      <c r="H277" s="13" t="n"/>
      <c r="I277" s="10" t="n"/>
      <c r="J277" s="14">
        <f>IF(E277="","",E277-TODAY())</f>
        <v/>
      </c>
      <c r="K277" s="15">
        <f>IF(OR(E277="",F277=""),"",IF(F277="Bounced","Bounced",IF(F277="Received",IF(E277&lt;TODAY(),"Overdue",IF(E277-TODAY()&lt;=7,"Due ≤ 7 days","")),"")))</f>
        <v/>
      </c>
    </row>
    <row r="278">
      <c r="A278" s="10" t="n"/>
      <c r="B278" s="11" t="n"/>
      <c r="C278" s="10" t="n"/>
      <c r="D278" s="12" t="n"/>
      <c r="E278" s="13" t="n"/>
      <c r="F278" s="10" t="n"/>
      <c r="G278" s="13" t="n"/>
      <c r="H278" s="13" t="n"/>
      <c r="I278" s="10" t="n"/>
      <c r="J278" s="14">
        <f>IF(E278="","",E278-TODAY())</f>
        <v/>
      </c>
      <c r="K278" s="15">
        <f>IF(OR(E278="",F278=""),"",IF(F278="Bounced","Bounced",IF(F278="Received",IF(E278&lt;TODAY(),"Overdue",IF(E278-TODAY()&lt;=7,"Due ≤ 7 days","")),"")))</f>
        <v/>
      </c>
    </row>
    <row r="279">
      <c r="A279" s="10" t="n"/>
      <c r="B279" s="11" t="n"/>
      <c r="C279" s="10" t="n"/>
      <c r="D279" s="12" t="n"/>
      <c r="E279" s="13" t="n"/>
      <c r="F279" s="10" t="n"/>
      <c r="G279" s="13" t="n"/>
      <c r="H279" s="13" t="n"/>
      <c r="I279" s="10" t="n"/>
      <c r="J279" s="14">
        <f>IF(E279="","",E279-TODAY())</f>
        <v/>
      </c>
      <c r="K279" s="15">
        <f>IF(OR(E279="",F279=""),"",IF(F279="Bounced","Bounced",IF(F279="Received",IF(E279&lt;TODAY(),"Overdue",IF(E279-TODAY()&lt;=7,"Due ≤ 7 days","")),"")))</f>
        <v/>
      </c>
    </row>
    <row r="280">
      <c r="A280" s="10" t="n"/>
      <c r="B280" s="11" t="n"/>
      <c r="C280" s="10" t="n"/>
      <c r="D280" s="12" t="n"/>
      <c r="E280" s="13" t="n"/>
      <c r="F280" s="10" t="n"/>
      <c r="G280" s="13" t="n"/>
      <c r="H280" s="13" t="n"/>
      <c r="I280" s="10" t="n"/>
      <c r="J280" s="14">
        <f>IF(E280="","",E280-TODAY())</f>
        <v/>
      </c>
      <c r="K280" s="15">
        <f>IF(OR(E280="",F280=""),"",IF(F280="Bounced","Bounced",IF(F280="Received",IF(E280&lt;TODAY(),"Overdue",IF(E280-TODAY()&lt;=7,"Due ≤ 7 days","")),"")))</f>
        <v/>
      </c>
    </row>
    <row r="281">
      <c r="A281" s="10" t="n"/>
      <c r="B281" s="11" t="n"/>
      <c r="C281" s="10" t="n"/>
      <c r="D281" s="12" t="n"/>
      <c r="E281" s="13" t="n"/>
      <c r="F281" s="10" t="n"/>
      <c r="G281" s="13" t="n"/>
      <c r="H281" s="13" t="n"/>
      <c r="I281" s="10" t="n"/>
      <c r="J281" s="14">
        <f>IF(E281="","",E281-TODAY())</f>
        <v/>
      </c>
      <c r="K281" s="15">
        <f>IF(OR(E281="",F281=""),"",IF(F281="Bounced","Bounced",IF(F281="Received",IF(E281&lt;TODAY(),"Overdue",IF(E281-TODAY()&lt;=7,"Due ≤ 7 days","")),"")))</f>
        <v/>
      </c>
    </row>
    <row r="282">
      <c r="A282" s="10" t="n"/>
      <c r="B282" s="11" t="n"/>
      <c r="C282" s="10" t="n"/>
      <c r="D282" s="12" t="n"/>
      <c r="E282" s="13" t="n"/>
      <c r="F282" s="10" t="n"/>
      <c r="G282" s="13" t="n"/>
      <c r="H282" s="13" t="n"/>
      <c r="I282" s="10" t="n"/>
      <c r="J282" s="14">
        <f>IF(E282="","",E282-TODAY())</f>
        <v/>
      </c>
      <c r="K282" s="15">
        <f>IF(OR(E282="",F282=""),"",IF(F282="Bounced","Bounced",IF(F282="Received",IF(E282&lt;TODAY(),"Overdue",IF(E282-TODAY()&lt;=7,"Due ≤ 7 days","")),"")))</f>
        <v/>
      </c>
    </row>
    <row r="283">
      <c r="A283" s="10" t="n"/>
      <c r="B283" s="11" t="n"/>
      <c r="C283" s="10" t="n"/>
      <c r="D283" s="12" t="n"/>
      <c r="E283" s="13" t="n"/>
      <c r="F283" s="10" t="n"/>
      <c r="G283" s="13" t="n"/>
      <c r="H283" s="13" t="n"/>
      <c r="I283" s="10" t="n"/>
      <c r="J283" s="14">
        <f>IF(E283="","",E283-TODAY())</f>
        <v/>
      </c>
      <c r="K283" s="15">
        <f>IF(OR(E283="",F283=""),"",IF(F283="Bounced","Bounced",IF(F283="Received",IF(E283&lt;TODAY(),"Overdue",IF(E283-TODAY()&lt;=7,"Due ≤ 7 days","")),"")))</f>
        <v/>
      </c>
    </row>
    <row r="284">
      <c r="A284" s="10" t="n"/>
      <c r="B284" s="11" t="n"/>
      <c r="C284" s="10" t="n"/>
      <c r="D284" s="12" t="n"/>
      <c r="E284" s="13" t="n"/>
      <c r="F284" s="10" t="n"/>
      <c r="G284" s="13" t="n"/>
      <c r="H284" s="13" t="n"/>
      <c r="I284" s="10" t="n"/>
      <c r="J284" s="14">
        <f>IF(E284="","",E284-TODAY())</f>
        <v/>
      </c>
      <c r="K284" s="15">
        <f>IF(OR(E284="",F284=""),"",IF(F284="Bounced","Bounced",IF(F284="Received",IF(E284&lt;TODAY(),"Overdue",IF(E284-TODAY()&lt;=7,"Due ≤ 7 days","")),"")))</f>
        <v/>
      </c>
    </row>
    <row r="285">
      <c r="A285" s="10" t="n"/>
      <c r="B285" s="11" t="n"/>
      <c r="C285" s="10" t="n"/>
      <c r="D285" s="12" t="n"/>
      <c r="E285" s="13" t="n"/>
      <c r="F285" s="10" t="n"/>
      <c r="G285" s="13" t="n"/>
      <c r="H285" s="13" t="n"/>
      <c r="I285" s="10" t="n"/>
      <c r="J285" s="14">
        <f>IF(E285="","",E285-TODAY())</f>
        <v/>
      </c>
      <c r="K285" s="15">
        <f>IF(OR(E285="",F285=""),"",IF(F285="Bounced","Bounced",IF(F285="Received",IF(E285&lt;TODAY(),"Overdue",IF(E285-TODAY()&lt;=7,"Due ≤ 7 days","")),"")))</f>
        <v/>
      </c>
    </row>
    <row r="286">
      <c r="A286" s="10" t="n"/>
      <c r="B286" s="11" t="n"/>
      <c r="C286" s="10" t="n"/>
      <c r="D286" s="12" t="n"/>
      <c r="E286" s="13" t="n"/>
      <c r="F286" s="10" t="n"/>
      <c r="G286" s="13" t="n"/>
      <c r="H286" s="13" t="n"/>
      <c r="I286" s="10" t="n"/>
      <c r="J286" s="14">
        <f>IF(E286="","",E286-TODAY())</f>
        <v/>
      </c>
      <c r="K286" s="15">
        <f>IF(OR(E286="",F286=""),"",IF(F286="Bounced","Bounced",IF(F286="Received",IF(E286&lt;TODAY(),"Overdue",IF(E286-TODAY()&lt;=7,"Due ≤ 7 days","")),"")))</f>
        <v/>
      </c>
    </row>
    <row r="287">
      <c r="A287" s="10" t="n"/>
      <c r="B287" s="11" t="n"/>
      <c r="C287" s="10" t="n"/>
      <c r="D287" s="12" t="n"/>
      <c r="E287" s="13" t="n"/>
      <c r="F287" s="10" t="n"/>
      <c r="G287" s="13" t="n"/>
      <c r="H287" s="13" t="n"/>
      <c r="I287" s="10" t="n"/>
      <c r="J287" s="14">
        <f>IF(E287="","",E287-TODAY())</f>
        <v/>
      </c>
      <c r="K287" s="15">
        <f>IF(OR(E287="",F287=""),"",IF(F287="Bounced","Bounced",IF(F287="Received",IF(E287&lt;TODAY(),"Overdue",IF(E287-TODAY()&lt;=7,"Due ≤ 7 days","")),"")))</f>
        <v/>
      </c>
    </row>
    <row r="288">
      <c r="A288" s="10" t="n"/>
      <c r="B288" s="11" t="n"/>
      <c r="C288" s="10" t="n"/>
      <c r="D288" s="12" t="n"/>
      <c r="E288" s="13" t="n"/>
      <c r="F288" s="10" t="n"/>
      <c r="G288" s="13" t="n"/>
      <c r="H288" s="13" t="n"/>
      <c r="I288" s="10" t="n"/>
      <c r="J288" s="14">
        <f>IF(E288="","",E288-TODAY())</f>
        <v/>
      </c>
      <c r="K288" s="15">
        <f>IF(OR(E288="",F288=""),"",IF(F288="Bounced","Bounced",IF(F288="Received",IF(E288&lt;TODAY(),"Overdue",IF(E288-TODAY()&lt;=7,"Due ≤ 7 days","")),"")))</f>
        <v/>
      </c>
    </row>
    <row r="289">
      <c r="A289" s="10" t="n"/>
      <c r="B289" s="11" t="n"/>
      <c r="C289" s="10" t="n"/>
      <c r="D289" s="12" t="n"/>
      <c r="E289" s="13" t="n"/>
      <c r="F289" s="10" t="n"/>
      <c r="G289" s="13" t="n"/>
      <c r="H289" s="13" t="n"/>
      <c r="I289" s="10" t="n"/>
      <c r="J289" s="14">
        <f>IF(E289="","",E289-TODAY())</f>
        <v/>
      </c>
      <c r="K289" s="15">
        <f>IF(OR(E289="",F289=""),"",IF(F289="Bounced","Bounced",IF(F289="Received",IF(E289&lt;TODAY(),"Overdue",IF(E289-TODAY()&lt;=7,"Due ≤ 7 days","")),"")))</f>
        <v/>
      </c>
    </row>
    <row r="290">
      <c r="A290" s="10" t="n"/>
      <c r="B290" s="11" t="n"/>
      <c r="C290" s="10" t="n"/>
      <c r="D290" s="12" t="n"/>
      <c r="E290" s="13" t="n"/>
      <c r="F290" s="10" t="n"/>
      <c r="G290" s="13" t="n"/>
      <c r="H290" s="13" t="n"/>
      <c r="I290" s="10" t="n"/>
      <c r="J290" s="14">
        <f>IF(E290="","",E290-TODAY())</f>
        <v/>
      </c>
      <c r="K290" s="15">
        <f>IF(OR(E290="",F290=""),"",IF(F290="Bounced","Bounced",IF(F290="Received",IF(E290&lt;TODAY(),"Overdue",IF(E290-TODAY()&lt;=7,"Due ≤ 7 days","")),"")))</f>
        <v/>
      </c>
    </row>
    <row r="291">
      <c r="A291" s="10" t="n"/>
      <c r="B291" s="11" t="n"/>
      <c r="C291" s="10" t="n"/>
      <c r="D291" s="12" t="n"/>
      <c r="E291" s="13" t="n"/>
      <c r="F291" s="10" t="n"/>
      <c r="G291" s="13" t="n"/>
      <c r="H291" s="13" t="n"/>
      <c r="I291" s="10" t="n"/>
      <c r="J291" s="14">
        <f>IF(E291="","",E291-TODAY())</f>
        <v/>
      </c>
      <c r="K291" s="15">
        <f>IF(OR(E291="",F291=""),"",IF(F291="Bounced","Bounced",IF(F291="Received",IF(E291&lt;TODAY(),"Overdue",IF(E291-TODAY()&lt;=7,"Due ≤ 7 days","")),"")))</f>
        <v/>
      </c>
    </row>
    <row r="292">
      <c r="A292" s="10" t="n"/>
      <c r="B292" s="11" t="n"/>
      <c r="C292" s="10" t="n"/>
      <c r="D292" s="12" t="n"/>
      <c r="E292" s="13" t="n"/>
      <c r="F292" s="10" t="n"/>
      <c r="G292" s="13" t="n"/>
      <c r="H292" s="13" t="n"/>
      <c r="I292" s="10" t="n"/>
      <c r="J292" s="14">
        <f>IF(E292="","",E292-TODAY())</f>
        <v/>
      </c>
      <c r="K292" s="15">
        <f>IF(OR(E292="",F292=""),"",IF(F292="Bounced","Bounced",IF(F292="Received",IF(E292&lt;TODAY(),"Overdue",IF(E292-TODAY()&lt;=7,"Due ≤ 7 days","")),"")))</f>
        <v/>
      </c>
    </row>
    <row r="293">
      <c r="A293" s="10" t="n"/>
      <c r="B293" s="11" t="n"/>
      <c r="C293" s="10" t="n"/>
      <c r="D293" s="12" t="n"/>
      <c r="E293" s="13" t="n"/>
      <c r="F293" s="10" t="n"/>
      <c r="G293" s="13" t="n"/>
      <c r="H293" s="13" t="n"/>
      <c r="I293" s="10" t="n"/>
      <c r="J293" s="14">
        <f>IF(E293="","",E293-TODAY())</f>
        <v/>
      </c>
      <c r="K293" s="15">
        <f>IF(OR(E293="",F293=""),"",IF(F293="Bounced","Bounced",IF(F293="Received",IF(E293&lt;TODAY(),"Overdue",IF(E293-TODAY()&lt;=7,"Due ≤ 7 days","")),"")))</f>
        <v/>
      </c>
    </row>
    <row r="294">
      <c r="A294" s="10" t="n"/>
      <c r="B294" s="11" t="n"/>
      <c r="C294" s="10" t="n"/>
      <c r="D294" s="12" t="n"/>
      <c r="E294" s="13" t="n"/>
      <c r="F294" s="10" t="n"/>
      <c r="G294" s="13" t="n"/>
      <c r="H294" s="13" t="n"/>
      <c r="I294" s="10" t="n"/>
      <c r="J294" s="14">
        <f>IF(E294="","",E294-TODAY())</f>
        <v/>
      </c>
      <c r="K294" s="15">
        <f>IF(OR(E294="",F294=""),"",IF(F294="Bounced","Bounced",IF(F294="Received",IF(E294&lt;TODAY(),"Overdue",IF(E294-TODAY()&lt;=7,"Due ≤ 7 days","")),"")))</f>
        <v/>
      </c>
    </row>
    <row r="295">
      <c r="A295" s="10" t="n"/>
      <c r="B295" s="11" t="n"/>
      <c r="C295" s="10" t="n"/>
      <c r="D295" s="12" t="n"/>
      <c r="E295" s="13" t="n"/>
      <c r="F295" s="10" t="n"/>
      <c r="G295" s="13" t="n"/>
      <c r="H295" s="13" t="n"/>
      <c r="I295" s="10" t="n"/>
      <c r="J295" s="14">
        <f>IF(E295="","",E295-TODAY())</f>
        <v/>
      </c>
      <c r="K295" s="15">
        <f>IF(OR(E295="",F295=""),"",IF(F295="Bounced","Bounced",IF(F295="Received",IF(E295&lt;TODAY(),"Overdue",IF(E295-TODAY()&lt;=7,"Due ≤ 7 days","")),"")))</f>
        <v/>
      </c>
    </row>
    <row r="296">
      <c r="A296" s="10" t="n"/>
      <c r="B296" s="11" t="n"/>
      <c r="C296" s="10" t="n"/>
      <c r="D296" s="12" t="n"/>
      <c r="E296" s="13" t="n"/>
      <c r="F296" s="10" t="n"/>
      <c r="G296" s="13" t="n"/>
      <c r="H296" s="13" t="n"/>
      <c r="I296" s="10" t="n"/>
      <c r="J296" s="14">
        <f>IF(E296="","",E296-TODAY())</f>
        <v/>
      </c>
      <c r="K296" s="15">
        <f>IF(OR(E296="",F296=""),"",IF(F296="Bounced","Bounced",IF(F296="Received",IF(E296&lt;TODAY(),"Overdue",IF(E296-TODAY()&lt;=7,"Due ≤ 7 days","")),"")))</f>
        <v/>
      </c>
    </row>
    <row r="297">
      <c r="A297" s="10" t="n"/>
      <c r="B297" s="11" t="n"/>
      <c r="C297" s="10" t="n"/>
      <c r="D297" s="12" t="n"/>
      <c r="E297" s="13" t="n"/>
      <c r="F297" s="10" t="n"/>
      <c r="G297" s="13" t="n"/>
      <c r="H297" s="13" t="n"/>
      <c r="I297" s="10" t="n"/>
      <c r="J297" s="14">
        <f>IF(E297="","",E297-TODAY())</f>
        <v/>
      </c>
      <c r="K297" s="15">
        <f>IF(OR(E297="",F297=""),"",IF(F297="Bounced","Bounced",IF(F297="Received",IF(E297&lt;TODAY(),"Overdue",IF(E297-TODAY()&lt;=7,"Due ≤ 7 days","")),"")))</f>
        <v/>
      </c>
    </row>
    <row r="298">
      <c r="A298" s="10" t="n"/>
      <c r="B298" s="11" t="n"/>
      <c r="C298" s="10" t="n"/>
      <c r="D298" s="12" t="n"/>
      <c r="E298" s="13" t="n"/>
      <c r="F298" s="10" t="n"/>
      <c r="G298" s="13" t="n"/>
      <c r="H298" s="13" t="n"/>
      <c r="I298" s="10" t="n"/>
      <c r="J298" s="14">
        <f>IF(E298="","",E298-TODAY())</f>
        <v/>
      </c>
      <c r="K298" s="15">
        <f>IF(OR(E298="",F298=""),"",IF(F298="Bounced","Bounced",IF(F298="Received",IF(E298&lt;TODAY(),"Overdue",IF(E298-TODAY()&lt;=7,"Due ≤ 7 days","")),"")))</f>
        <v/>
      </c>
    </row>
    <row r="299">
      <c r="A299" s="10" t="n"/>
      <c r="B299" s="11" t="n"/>
      <c r="C299" s="10" t="n"/>
      <c r="D299" s="12" t="n"/>
      <c r="E299" s="13" t="n"/>
      <c r="F299" s="10" t="n"/>
      <c r="G299" s="13" t="n"/>
      <c r="H299" s="13" t="n"/>
      <c r="I299" s="10" t="n"/>
      <c r="J299" s="14">
        <f>IF(E299="","",E299-TODAY())</f>
        <v/>
      </c>
      <c r="K299" s="15">
        <f>IF(OR(E299="",F299=""),"",IF(F299="Bounced","Bounced",IF(F299="Received",IF(E299&lt;TODAY(),"Overdue",IF(E299-TODAY()&lt;=7,"Due ≤ 7 days","")),"")))</f>
        <v/>
      </c>
    </row>
    <row r="300">
      <c r="A300" s="10" t="n"/>
      <c r="B300" s="11" t="n"/>
      <c r="C300" s="10" t="n"/>
      <c r="D300" s="12" t="n"/>
      <c r="E300" s="13" t="n"/>
      <c r="F300" s="10" t="n"/>
      <c r="G300" s="13" t="n"/>
      <c r="H300" s="13" t="n"/>
      <c r="I300" s="10" t="n"/>
      <c r="J300" s="14">
        <f>IF(E300="","",E300-TODAY())</f>
        <v/>
      </c>
      <c r="K300" s="15">
        <f>IF(OR(E300="",F300=""),"",IF(F300="Bounced","Bounced",IF(F300="Received",IF(E300&lt;TODAY(),"Overdue",IF(E300-TODAY()&lt;=7,"Due ≤ 7 days","")),"")))</f>
        <v/>
      </c>
    </row>
    <row r="301">
      <c r="A301" s="10" t="n"/>
      <c r="B301" s="11" t="n"/>
      <c r="C301" s="10" t="n"/>
      <c r="D301" s="12" t="n"/>
      <c r="E301" s="13" t="n"/>
      <c r="F301" s="10" t="n"/>
      <c r="G301" s="13" t="n"/>
      <c r="H301" s="13" t="n"/>
      <c r="I301" s="10" t="n"/>
      <c r="J301" s="14">
        <f>IF(E301="","",E301-TODAY())</f>
        <v/>
      </c>
      <c r="K301" s="15">
        <f>IF(OR(E301="",F301=""),"",IF(F301="Bounced","Bounced",IF(F301="Received",IF(E301&lt;TODAY(),"Overdue",IF(E301-TODAY()&lt;=7,"Due ≤ 7 days","")),"")))</f>
        <v/>
      </c>
    </row>
    <row r="302">
      <c r="A302" s="10" t="n"/>
      <c r="B302" s="11" t="n"/>
      <c r="C302" s="10" t="n"/>
      <c r="D302" s="12" t="n"/>
      <c r="E302" s="13" t="n"/>
      <c r="F302" s="10" t="n"/>
      <c r="G302" s="13" t="n"/>
      <c r="H302" s="13" t="n"/>
      <c r="I302" s="10" t="n"/>
      <c r="J302" s="14">
        <f>IF(E302="","",E302-TODAY())</f>
        <v/>
      </c>
      <c r="K302" s="15">
        <f>IF(OR(E302="",F302=""),"",IF(F302="Bounced","Bounced",IF(F302="Received",IF(E302&lt;TODAY(),"Overdue",IF(E302-TODAY()&lt;=7,"Due ≤ 7 days","")),"")))</f>
        <v/>
      </c>
    </row>
    <row r="303">
      <c r="A303" s="10" t="n"/>
      <c r="B303" s="11" t="n"/>
      <c r="C303" s="10" t="n"/>
      <c r="D303" s="12" t="n"/>
      <c r="E303" s="13" t="n"/>
      <c r="F303" s="10" t="n"/>
      <c r="G303" s="13" t="n"/>
      <c r="H303" s="13" t="n"/>
      <c r="I303" s="10" t="n"/>
      <c r="J303" s="14">
        <f>IF(E303="","",E303-TODAY())</f>
        <v/>
      </c>
      <c r="K303" s="15">
        <f>IF(OR(E303="",F303=""),"",IF(F303="Bounced","Bounced",IF(F303="Received",IF(E303&lt;TODAY(),"Overdue",IF(E303-TODAY()&lt;=7,"Due ≤ 7 days","")),"")))</f>
        <v/>
      </c>
    </row>
    <row r="304">
      <c r="A304" s="10" t="n"/>
      <c r="B304" s="11" t="n"/>
      <c r="C304" s="10" t="n"/>
      <c r="D304" s="12" t="n"/>
      <c r="E304" s="13" t="n"/>
      <c r="F304" s="10" t="n"/>
      <c r="G304" s="13" t="n"/>
      <c r="H304" s="13" t="n"/>
      <c r="I304" s="10" t="n"/>
      <c r="J304" s="14">
        <f>IF(E304="","",E304-TODAY())</f>
        <v/>
      </c>
      <c r="K304" s="15">
        <f>IF(OR(E304="",F304=""),"",IF(F304="Bounced","Bounced",IF(F304="Received",IF(E304&lt;TODAY(),"Overdue",IF(E304-TODAY()&lt;=7,"Due ≤ 7 days","")),"")))</f>
        <v/>
      </c>
    </row>
    <row r="305">
      <c r="A305" s="10" t="n"/>
      <c r="B305" s="11" t="n"/>
      <c r="C305" s="10" t="n"/>
      <c r="D305" s="12" t="n"/>
      <c r="E305" s="13" t="n"/>
      <c r="F305" s="10" t="n"/>
      <c r="G305" s="13" t="n"/>
      <c r="H305" s="13" t="n"/>
      <c r="I305" s="10" t="n"/>
      <c r="J305" s="14">
        <f>IF(E305="","",E305-TODAY())</f>
        <v/>
      </c>
      <c r="K305" s="15">
        <f>IF(OR(E305="",F305=""),"",IF(F305="Bounced","Bounced",IF(F305="Received",IF(E305&lt;TODAY(),"Overdue",IF(E305-TODAY()&lt;=7,"Due ≤ 7 days","")),"")))</f>
        <v/>
      </c>
    </row>
    <row r="306">
      <c r="A306" s="10" t="n"/>
      <c r="B306" s="11" t="n"/>
      <c r="C306" s="10" t="n"/>
      <c r="D306" s="12" t="n"/>
      <c r="E306" s="13" t="n"/>
      <c r="F306" s="10" t="n"/>
      <c r="G306" s="13" t="n"/>
      <c r="H306" s="13" t="n"/>
      <c r="I306" s="10" t="n"/>
      <c r="J306" s="14">
        <f>IF(E306="","",E306-TODAY())</f>
        <v/>
      </c>
      <c r="K306" s="15">
        <f>IF(OR(E306="",F306=""),"",IF(F306="Bounced","Bounced",IF(F306="Received",IF(E306&lt;TODAY(),"Overdue",IF(E306-TODAY()&lt;=7,"Due ≤ 7 days","")),"")))</f>
        <v/>
      </c>
    </row>
    <row r="307">
      <c r="A307" s="10" t="n"/>
      <c r="B307" s="11" t="n"/>
      <c r="C307" s="10" t="n"/>
      <c r="D307" s="12" t="n"/>
      <c r="E307" s="13" t="n"/>
      <c r="F307" s="10" t="n"/>
      <c r="G307" s="13" t="n"/>
      <c r="H307" s="13" t="n"/>
      <c r="I307" s="10" t="n"/>
      <c r="J307" s="14">
        <f>IF(E307="","",E307-TODAY())</f>
        <v/>
      </c>
      <c r="K307" s="15">
        <f>IF(OR(E307="",F307=""),"",IF(F307="Bounced","Bounced",IF(F307="Received",IF(E307&lt;TODAY(),"Overdue",IF(E307-TODAY()&lt;=7,"Due ≤ 7 days","")),"")))</f>
        <v/>
      </c>
    </row>
    <row r="308">
      <c r="A308" s="10" t="n"/>
      <c r="B308" s="11" t="n"/>
      <c r="C308" s="10" t="n"/>
      <c r="D308" s="12" t="n"/>
      <c r="E308" s="13" t="n"/>
      <c r="F308" s="10" t="n"/>
      <c r="G308" s="13" t="n"/>
      <c r="H308" s="13" t="n"/>
      <c r="I308" s="10" t="n"/>
      <c r="J308" s="14">
        <f>IF(E308="","",E308-TODAY())</f>
        <v/>
      </c>
      <c r="K308" s="15">
        <f>IF(OR(E308="",F308=""),"",IF(F308="Bounced","Bounced",IF(F308="Received",IF(E308&lt;TODAY(),"Overdue",IF(E308-TODAY()&lt;=7,"Due ≤ 7 days","")),"")))</f>
        <v/>
      </c>
    </row>
    <row r="309">
      <c r="A309" s="10" t="n"/>
      <c r="B309" s="11" t="n"/>
      <c r="C309" s="10" t="n"/>
      <c r="D309" s="12" t="n"/>
      <c r="E309" s="13" t="n"/>
      <c r="F309" s="10" t="n"/>
      <c r="G309" s="13" t="n"/>
      <c r="H309" s="13" t="n"/>
      <c r="I309" s="10" t="n"/>
      <c r="J309" s="14">
        <f>IF(E309="","",E309-TODAY())</f>
        <v/>
      </c>
      <c r="K309" s="15">
        <f>IF(OR(E309="",F309=""),"",IF(F309="Bounced","Bounced",IF(F309="Received",IF(E309&lt;TODAY(),"Overdue",IF(E309-TODAY()&lt;=7,"Due ≤ 7 days","")),"")))</f>
        <v/>
      </c>
    </row>
    <row r="310">
      <c r="A310" s="10" t="n"/>
      <c r="B310" s="11" t="n"/>
      <c r="C310" s="10" t="n"/>
      <c r="D310" s="12" t="n"/>
      <c r="E310" s="13" t="n"/>
      <c r="F310" s="10" t="n"/>
      <c r="G310" s="13" t="n"/>
      <c r="H310" s="13" t="n"/>
      <c r="I310" s="10" t="n"/>
      <c r="J310" s="14">
        <f>IF(E310="","",E310-TODAY())</f>
        <v/>
      </c>
      <c r="K310" s="15">
        <f>IF(OR(E310="",F310=""),"",IF(F310="Bounced","Bounced",IF(F310="Received",IF(E310&lt;TODAY(),"Overdue",IF(E310-TODAY()&lt;=7,"Due ≤ 7 days","")),"")))</f>
        <v/>
      </c>
    </row>
    <row r="311">
      <c r="A311" s="10" t="n"/>
      <c r="B311" s="11" t="n"/>
      <c r="C311" s="10" t="n"/>
      <c r="D311" s="12" t="n"/>
      <c r="E311" s="13" t="n"/>
      <c r="F311" s="10" t="n"/>
      <c r="G311" s="13" t="n"/>
      <c r="H311" s="13" t="n"/>
      <c r="I311" s="10" t="n"/>
      <c r="J311" s="14">
        <f>IF(E311="","",E311-TODAY())</f>
        <v/>
      </c>
      <c r="K311" s="15">
        <f>IF(OR(E311="",F311=""),"",IF(F311="Bounced","Bounced",IF(F311="Received",IF(E311&lt;TODAY(),"Overdue",IF(E311-TODAY()&lt;=7,"Due ≤ 7 days","")),"")))</f>
        <v/>
      </c>
    </row>
    <row r="312">
      <c r="A312" s="10" t="n"/>
      <c r="B312" s="11" t="n"/>
      <c r="C312" s="10" t="n"/>
      <c r="D312" s="12" t="n"/>
      <c r="E312" s="13" t="n"/>
      <c r="F312" s="10" t="n"/>
      <c r="G312" s="13" t="n"/>
      <c r="H312" s="13" t="n"/>
      <c r="I312" s="10" t="n"/>
      <c r="J312" s="14">
        <f>IF(E312="","",E312-TODAY())</f>
        <v/>
      </c>
      <c r="K312" s="15">
        <f>IF(OR(E312="",F312=""),"",IF(F312="Bounced","Bounced",IF(F312="Received",IF(E312&lt;TODAY(),"Overdue",IF(E312-TODAY()&lt;=7,"Due ≤ 7 days","")),"")))</f>
        <v/>
      </c>
    </row>
    <row r="313">
      <c r="A313" s="10" t="n"/>
      <c r="B313" s="11" t="n"/>
      <c r="C313" s="10" t="n"/>
      <c r="D313" s="12" t="n"/>
      <c r="E313" s="13" t="n"/>
      <c r="F313" s="10" t="n"/>
      <c r="G313" s="13" t="n"/>
      <c r="H313" s="13" t="n"/>
      <c r="I313" s="10" t="n"/>
      <c r="J313" s="14">
        <f>IF(E313="","",E313-TODAY())</f>
        <v/>
      </c>
      <c r="K313" s="15">
        <f>IF(OR(E313="",F313=""),"",IF(F313="Bounced","Bounced",IF(F313="Received",IF(E313&lt;TODAY(),"Overdue",IF(E313-TODAY()&lt;=7,"Due ≤ 7 days","")),"")))</f>
        <v/>
      </c>
    </row>
    <row r="314">
      <c r="A314" s="10" t="n"/>
      <c r="B314" s="11" t="n"/>
      <c r="C314" s="10" t="n"/>
      <c r="D314" s="12" t="n"/>
      <c r="E314" s="13" t="n"/>
      <c r="F314" s="10" t="n"/>
      <c r="G314" s="13" t="n"/>
      <c r="H314" s="13" t="n"/>
      <c r="I314" s="10" t="n"/>
      <c r="J314" s="14">
        <f>IF(E314="","",E314-TODAY())</f>
        <v/>
      </c>
      <c r="K314" s="15">
        <f>IF(OR(E314="",F314=""),"",IF(F314="Bounced","Bounced",IF(F314="Received",IF(E314&lt;TODAY(),"Overdue",IF(E314-TODAY()&lt;=7,"Due ≤ 7 days","")),"")))</f>
        <v/>
      </c>
    </row>
    <row r="315">
      <c r="A315" s="10" t="n"/>
      <c r="B315" s="11" t="n"/>
      <c r="C315" s="10" t="n"/>
      <c r="D315" s="12" t="n"/>
      <c r="E315" s="13" t="n"/>
      <c r="F315" s="10" t="n"/>
      <c r="G315" s="13" t="n"/>
      <c r="H315" s="13" t="n"/>
      <c r="I315" s="10" t="n"/>
      <c r="J315" s="14">
        <f>IF(E315="","",E315-TODAY())</f>
        <v/>
      </c>
      <c r="K315" s="15">
        <f>IF(OR(E315="",F315=""),"",IF(F315="Bounced","Bounced",IF(F315="Received",IF(E315&lt;TODAY(),"Overdue",IF(E315-TODAY()&lt;=7,"Due ≤ 7 days","")),"")))</f>
        <v/>
      </c>
    </row>
    <row r="316">
      <c r="A316" s="10" t="n"/>
      <c r="B316" s="11" t="n"/>
      <c r="C316" s="10" t="n"/>
      <c r="D316" s="12" t="n"/>
      <c r="E316" s="13" t="n"/>
      <c r="F316" s="10" t="n"/>
      <c r="G316" s="13" t="n"/>
      <c r="H316" s="13" t="n"/>
      <c r="I316" s="10" t="n"/>
      <c r="J316" s="14">
        <f>IF(E316="","",E316-TODAY())</f>
        <v/>
      </c>
      <c r="K316" s="15">
        <f>IF(OR(E316="",F316=""),"",IF(F316="Bounced","Bounced",IF(F316="Received",IF(E316&lt;TODAY(),"Overdue",IF(E316-TODAY()&lt;=7,"Due ≤ 7 days","")),"")))</f>
        <v/>
      </c>
    </row>
    <row r="317">
      <c r="A317" s="10" t="n"/>
      <c r="B317" s="11" t="n"/>
      <c r="C317" s="10" t="n"/>
      <c r="D317" s="12" t="n"/>
      <c r="E317" s="13" t="n"/>
      <c r="F317" s="10" t="n"/>
      <c r="G317" s="13" t="n"/>
      <c r="H317" s="13" t="n"/>
      <c r="I317" s="10" t="n"/>
      <c r="J317" s="14">
        <f>IF(E317="","",E317-TODAY())</f>
        <v/>
      </c>
      <c r="K317" s="15">
        <f>IF(OR(E317="",F317=""),"",IF(F317="Bounced","Bounced",IF(F317="Received",IF(E317&lt;TODAY(),"Overdue",IF(E317-TODAY()&lt;=7,"Due ≤ 7 days","")),"")))</f>
        <v/>
      </c>
    </row>
    <row r="318">
      <c r="A318" s="10" t="n"/>
      <c r="B318" s="11" t="n"/>
      <c r="C318" s="10" t="n"/>
      <c r="D318" s="12" t="n"/>
      <c r="E318" s="13" t="n"/>
      <c r="F318" s="10" t="n"/>
      <c r="G318" s="13" t="n"/>
      <c r="H318" s="13" t="n"/>
      <c r="I318" s="10" t="n"/>
      <c r="J318" s="14">
        <f>IF(E318="","",E318-TODAY())</f>
        <v/>
      </c>
      <c r="K318" s="15">
        <f>IF(OR(E318="",F318=""),"",IF(F318="Bounced","Bounced",IF(F318="Received",IF(E318&lt;TODAY(),"Overdue",IF(E318-TODAY()&lt;=7,"Due ≤ 7 days","")),"")))</f>
        <v/>
      </c>
    </row>
    <row r="319">
      <c r="A319" s="10" t="n"/>
      <c r="B319" s="11" t="n"/>
      <c r="C319" s="10" t="n"/>
      <c r="D319" s="12" t="n"/>
      <c r="E319" s="13" t="n"/>
      <c r="F319" s="10" t="n"/>
      <c r="G319" s="13" t="n"/>
      <c r="H319" s="13" t="n"/>
      <c r="I319" s="10" t="n"/>
      <c r="J319" s="14">
        <f>IF(E319="","",E319-TODAY())</f>
        <v/>
      </c>
      <c r="K319" s="15">
        <f>IF(OR(E319="",F319=""),"",IF(F319="Bounced","Bounced",IF(F319="Received",IF(E319&lt;TODAY(),"Overdue",IF(E319-TODAY()&lt;=7,"Due ≤ 7 days","")),"")))</f>
        <v/>
      </c>
    </row>
    <row r="320">
      <c r="A320" s="10" t="n"/>
      <c r="B320" s="11" t="n"/>
      <c r="C320" s="10" t="n"/>
      <c r="D320" s="12" t="n"/>
      <c r="E320" s="13" t="n"/>
      <c r="F320" s="10" t="n"/>
      <c r="G320" s="13" t="n"/>
      <c r="H320" s="13" t="n"/>
      <c r="I320" s="10" t="n"/>
      <c r="J320" s="14">
        <f>IF(E320="","",E320-TODAY())</f>
        <v/>
      </c>
      <c r="K320" s="15">
        <f>IF(OR(E320="",F320=""),"",IF(F320="Bounced","Bounced",IF(F320="Received",IF(E320&lt;TODAY(),"Overdue",IF(E320-TODAY()&lt;=7,"Due ≤ 7 days","")),"")))</f>
        <v/>
      </c>
    </row>
    <row r="321">
      <c r="A321" s="10" t="n"/>
      <c r="B321" s="11" t="n"/>
      <c r="C321" s="10" t="n"/>
      <c r="D321" s="12" t="n"/>
      <c r="E321" s="13" t="n"/>
      <c r="F321" s="10" t="n"/>
      <c r="G321" s="13" t="n"/>
      <c r="H321" s="13" t="n"/>
      <c r="I321" s="10" t="n"/>
      <c r="J321" s="14">
        <f>IF(E321="","",E321-TODAY())</f>
        <v/>
      </c>
      <c r="K321" s="15">
        <f>IF(OR(E321="",F321=""),"",IF(F321="Bounced","Bounced",IF(F321="Received",IF(E321&lt;TODAY(),"Overdue",IF(E321-TODAY()&lt;=7,"Due ≤ 7 days","")),"")))</f>
        <v/>
      </c>
    </row>
    <row r="322">
      <c r="A322" s="10" t="n"/>
      <c r="B322" s="11" t="n"/>
      <c r="C322" s="10" t="n"/>
      <c r="D322" s="12" t="n"/>
      <c r="E322" s="13" t="n"/>
      <c r="F322" s="10" t="n"/>
      <c r="G322" s="13" t="n"/>
      <c r="H322" s="13" t="n"/>
      <c r="I322" s="10" t="n"/>
      <c r="J322" s="14">
        <f>IF(E322="","",E322-TODAY())</f>
        <v/>
      </c>
      <c r="K322" s="15">
        <f>IF(OR(E322="",F322=""),"",IF(F322="Bounced","Bounced",IF(F322="Received",IF(E322&lt;TODAY(),"Overdue",IF(E322-TODAY()&lt;=7,"Due ≤ 7 days","")),"")))</f>
        <v/>
      </c>
    </row>
    <row r="323">
      <c r="A323" s="10" t="n"/>
      <c r="B323" s="11" t="n"/>
      <c r="C323" s="10" t="n"/>
      <c r="D323" s="12" t="n"/>
      <c r="E323" s="13" t="n"/>
      <c r="F323" s="10" t="n"/>
      <c r="G323" s="13" t="n"/>
      <c r="H323" s="13" t="n"/>
      <c r="I323" s="10" t="n"/>
      <c r="J323" s="14">
        <f>IF(E323="","",E323-TODAY())</f>
        <v/>
      </c>
      <c r="K323" s="15">
        <f>IF(OR(E323="",F323=""),"",IF(F323="Bounced","Bounced",IF(F323="Received",IF(E323&lt;TODAY(),"Overdue",IF(E323-TODAY()&lt;=7,"Due ≤ 7 days","")),"")))</f>
        <v/>
      </c>
    </row>
    <row r="324">
      <c r="A324" s="10" t="n"/>
      <c r="B324" s="11" t="n"/>
      <c r="C324" s="10" t="n"/>
      <c r="D324" s="12" t="n"/>
      <c r="E324" s="13" t="n"/>
      <c r="F324" s="10" t="n"/>
      <c r="G324" s="13" t="n"/>
      <c r="H324" s="13" t="n"/>
      <c r="I324" s="10" t="n"/>
      <c r="J324" s="14">
        <f>IF(E324="","",E324-TODAY())</f>
        <v/>
      </c>
      <c r="K324" s="15">
        <f>IF(OR(E324="",F324=""),"",IF(F324="Bounced","Bounced",IF(F324="Received",IF(E324&lt;TODAY(),"Overdue",IF(E324-TODAY()&lt;=7,"Due ≤ 7 days","")),"")))</f>
        <v/>
      </c>
    </row>
    <row r="325">
      <c r="A325" s="10" t="n"/>
      <c r="B325" s="11" t="n"/>
      <c r="C325" s="10" t="n"/>
      <c r="D325" s="12" t="n"/>
      <c r="E325" s="13" t="n"/>
      <c r="F325" s="10" t="n"/>
      <c r="G325" s="13" t="n"/>
      <c r="H325" s="13" t="n"/>
      <c r="I325" s="10" t="n"/>
      <c r="J325" s="14">
        <f>IF(E325="","",E325-TODAY())</f>
        <v/>
      </c>
      <c r="K325" s="15">
        <f>IF(OR(E325="",F325=""),"",IF(F325="Bounced","Bounced",IF(F325="Received",IF(E325&lt;TODAY(),"Overdue",IF(E325-TODAY()&lt;=7,"Due ≤ 7 days","")),"")))</f>
        <v/>
      </c>
    </row>
    <row r="326">
      <c r="A326" s="10" t="n"/>
      <c r="B326" s="11" t="n"/>
      <c r="C326" s="10" t="n"/>
      <c r="D326" s="12" t="n"/>
      <c r="E326" s="13" t="n"/>
      <c r="F326" s="10" t="n"/>
      <c r="G326" s="13" t="n"/>
      <c r="H326" s="13" t="n"/>
      <c r="I326" s="10" t="n"/>
      <c r="J326" s="14">
        <f>IF(E326="","",E326-TODAY())</f>
        <v/>
      </c>
      <c r="K326" s="15">
        <f>IF(OR(E326="",F326=""),"",IF(F326="Bounced","Bounced",IF(F326="Received",IF(E326&lt;TODAY(),"Overdue",IF(E326-TODAY()&lt;=7,"Due ≤ 7 days","")),"")))</f>
        <v/>
      </c>
    </row>
    <row r="327">
      <c r="A327" s="10" t="n"/>
      <c r="B327" s="11" t="n"/>
      <c r="C327" s="10" t="n"/>
      <c r="D327" s="12" t="n"/>
      <c r="E327" s="13" t="n"/>
      <c r="F327" s="10" t="n"/>
      <c r="G327" s="13" t="n"/>
      <c r="H327" s="13" t="n"/>
      <c r="I327" s="10" t="n"/>
      <c r="J327" s="14">
        <f>IF(E327="","",E327-TODAY())</f>
        <v/>
      </c>
      <c r="K327" s="15">
        <f>IF(OR(E327="",F327=""),"",IF(F327="Bounced","Bounced",IF(F327="Received",IF(E327&lt;TODAY(),"Overdue",IF(E327-TODAY()&lt;=7,"Due ≤ 7 days","")),"")))</f>
        <v/>
      </c>
    </row>
    <row r="328">
      <c r="A328" s="10" t="n"/>
      <c r="B328" s="11" t="n"/>
      <c r="C328" s="10" t="n"/>
      <c r="D328" s="12" t="n"/>
      <c r="E328" s="13" t="n"/>
      <c r="F328" s="10" t="n"/>
      <c r="G328" s="13" t="n"/>
      <c r="H328" s="13" t="n"/>
      <c r="I328" s="10" t="n"/>
      <c r="J328" s="14">
        <f>IF(E328="","",E328-TODAY())</f>
        <v/>
      </c>
      <c r="K328" s="15">
        <f>IF(OR(E328="",F328=""),"",IF(F328="Bounced","Bounced",IF(F328="Received",IF(E328&lt;TODAY(),"Overdue",IF(E328-TODAY()&lt;=7,"Due ≤ 7 days","")),"")))</f>
        <v/>
      </c>
    </row>
    <row r="329">
      <c r="A329" s="10" t="n"/>
      <c r="B329" s="11" t="n"/>
      <c r="C329" s="10" t="n"/>
      <c r="D329" s="12" t="n"/>
      <c r="E329" s="13" t="n"/>
      <c r="F329" s="10" t="n"/>
      <c r="G329" s="13" t="n"/>
      <c r="H329" s="13" t="n"/>
      <c r="I329" s="10" t="n"/>
      <c r="J329" s="14">
        <f>IF(E329="","",E329-TODAY())</f>
        <v/>
      </c>
      <c r="K329" s="15">
        <f>IF(OR(E329="",F329=""),"",IF(F329="Bounced","Bounced",IF(F329="Received",IF(E329&lt;TODAY(),"Overdue",IF(E329-TODAY()&lt;=7,"Due ≤ 7 days","")),"")))</f>
        <v/>
      </c>
    </row>
    <row r="330">
      <c r="A330" s="10" t="n"/>
      <c r="B330" s="11" t="n"/>
      <c r="C330" s="10" t="n"/>
      <c r="D330" s="12" t="n"/>
      <c r="E330" s="13" t="n"/>
      <c r="F330" s="10" t="n"/>
      <c r="G330" s="13" t="n"/>
      <c r="H330" s="13" t="n"/>
      <c r="I330" s="10" t="n"/>
      <c r="J330" s="14">
        <f>IF(E330="","",E330-TODAY())</f>
        <v/>
      </c>
      <c r="K330" s="15">
        <f>IF(OR(E330="",F330=""),"",IF(F330="Bounced","Bounced",IF(F330="Received",IF(E330&lt;TODAY(),"Overdue",IF(E330-TODAY()&lt;=7,"Due ≤ 7 days","")),"")))</f>
        <v/>
      </c>
    </row>
    <row r="331">
      <c r="A331" s="10" t="n"/>
      <c r="B331" s="11" t="n"/>
      <c r="C331" s="10" t="n"/>
      <c r="D331" s="12" t="n"/>
      <c r="E331" s="13" t="n"/>
      <c r="F331" s="10" t="n"/>
      <c r="G331" s="13" t="n"/>
      <c r="H331" s="13" t="n"/>
      <c r="I331" s="10" t="n"/>
      <c r="J331" s="14">
        <f>IF(E331="","",E331-TODAY())</f>
        <v/>
      </c>
      <c r="K331" s="15">
        <f>IF(OR(E331="",F331=""),"",IF(F331="Bounced","Bounced",IF(F331="Received",IF(E331&lt;TODAY(),"Overdue",IF(E331-TODAY()&lt;=7,"Due ≤ 7 days","")),"")))</f>
        <v/>
      </c>
    </row>
    <row r="332">
      <c r="A332" s="10" t="n"/>
      <c r="B332" s="11" t="n"/>
      <c r="C332" s="10" t="n"/>
      <c r="D332" s="12" t="n"/>
      <c r="E332" s="13" t="n"/>
      <c r="F332" s="10" t="n"/>
      <c r="G332" s="13" t="n"/>
      <c r="H332" s="13" t="n"/>
      <c r="I332" s="10" t="n"/>
      <c r="J332" s="14">
        <f>IF(E332="","",E332-TODAY())</f>
        <v/>
      </c>
      <c r="K332" s="15">
        <f>IF(OR(E332="",F332=""),"",IF(F332="Bounced","Bounced",IF(F332="Received",IF(E332&lt;TODAY(),"Overdue",IF(E332-TODAY()&lt;=7,"Due ≤ 7 days","")),"")))</f>
        <v/>
      </c>
    </row>
    <row r="333">
      <c r="A333" s="10" t="n"/>
      <c r="B333" s="11" t="n"/>
      <c r="C333" s="10" t="n"/>
      <c r="D333" s="12" t="n"/>
      <c r="E333" s="13" t="n"/>
      <c r="F333" s="10" t="n"/>
      <c r="G333" s="13" t="n"/>
      <c r="H333" s="13" t="n"/>
      <c r="I333" s="10" t="n"/>
      <c r="J333" s="14">
        <f>IF(E333="","",E333-TODAY())</f>
        <v/>
      </c>
      <c r="K333" s="15">
        <f>IF(OR(E333="",F333=""),"",IF(F333="Bounced","Bounced",IF(F333="Received",IF(E333&lt;TODAY(),"Overdue",IF(E333-TODAY()&lt;=7,"Due ≤ 7 days","")),"")))</f>
        <v/>
      </c>
    </row>
    <row r="334">
      <c r="A334" s="10" t="n"/>
      <c r="B334" s="11" t="n"/>
      <c r="C334" s="10" t="n"/>
      <c r="D334" s="12" t="n"/>
      <c r="E334" s="13" t="n"/>
      <c r="F334" s="10" t="n"/>
      <c r="G334" s="13" t="n"/>
      <c r="H334" s="13" t="n"/>
      <c r="I334" s="10" t="n"/>
      <c r="J334" s="14">
        <f>IF(E334="","",E334-TODAY())</f>
        <v/>
      </c>
      <c r="K334" s="15">
        <f>IF(OR(E334="",F334=""),"",IF(F334="Bounced","Bounced",IF(F334="Received",IF(E334&lt;TODAY(),"Overdue",IF(E334-TODAY()&lt;=7,"Due ≤ 7 days","")),"")))</f>
        <v/>
      </c>
    </row>
    <row r="335">
      <c r="A335" s="10" t="n"/>
      <c r="B335" s="11" t="n"/>
      <c r="C335" s="10" t="n"/>
      <c r="D335" s="12" t="n"/>
      <c r="E335" s="13" t="n"/>
      <c r="F335" s="10" t="n"/>
      <c r="G335" s="13" t="n"/>
      <c r="H335" s="13" t="n"/>
      <c r="I335" s="10" t="n"/>
      <c r="J335" s="14">
        <f>IF(E335="","",E335-TODAY())</f>
        <v/>
      </c>
      <c r="K335" s="15">
        <f>IF(OR(E335="",F335=""),"",IF(F335="Bounced","Bounced",IF(F335="Received",IF(E335&lt;TODAY(),"Overdue",IF(E335-TODAY()&lt;=7,"Due ≤ 7 days","")),"")))</f>
        <v/>
      </c>
    </row>
    <row r="336">
      <c r="A336" s="10" t="n"/>
      <c r="B336" s="11" t="n"/>
      <c r="C336" s="10" t="n"/>
      <c r="D336" s="12" t="n"/>
      <c r="E336" s="13" t="n"/>
      <c r="F336" s="10" t="n"/>
      <c r="G336" s="13" t="n"/>
      <c r="H336" s="13" t="n"/>
      <c r="I336" s="10" t="n"/>
      <c r="J336" s="14">
        <f>IF(E336="","",E336-TODAY())</f>
        <v/>
      </c>
      <c r="K336" s="15">
        <f>IF(OR(E336="",F336=""),"",IF(F336="Bounced","Bounced",IF(F336="Received",IF(E336&lt;TODAY(),"Overdue",IF(E336-TODAY()&lt;=7,"Due ≤ 7 days","")),"")))</f>
        <v/>
      </c>
    </row>
    <row r="337">
      <c r="A337" s="10" t="n"/>
      <c r="B337" s="11" t="n"/>
      <c r="C337" s="10" t="n"/>
      <c r="D337" s="12" t="n"/>
      <c r="E337" s="13" t="n"/>
      <c r="F337" s="10" t="n"/>
      <c r="G337" s="13" t="n"/>
      <c r="H337" s="13" t="n"/>
      <c r="I337" s="10" t="n"/>
      <c r="J337" s="14">
        <f>IF(E337="","",E337-TODAY())</f>
        <v/>
      </c>
      <c r="K337" s="15">
        <f>IF(OR(E337="",F337=""),"",IF(F337="Bounced","Bounced",IF(F337="Received",IF(E337&lt;TODAY(),"Overdue",IF(E337-TODAY()&lt;=7,"Due ≤ 7 days","")),"")))</f>
        <v/>
      </c>
    </row>
    <row r="338">
      <c r="A338" s="10" t="n"/>
      <c r="B338" s="11" t="n"/>
      <c r="C338" s="10" t="n"/>
      <c r="D338" s="12" t="n"/>
      <c r="E338" s="13" t="n"/>
      <c r="F338" s="10" t="n"/>
      <c r="G338" s="13" t="n"/>
      <c r="H338" s="13" t="n"/>
      <c r="I338" s="10" t="n"/>
      <c r="J338" s="14">
        <f>IF(E338="","",E338-TODAY())</f>
        <v/>
      </c>
      <c r="K338" s="15">
        <f>IF(OR(E338="",F338=""),"",IF(F338="Bounced","Bounced",IF(F338="Received",IF(E338&lt;TODAY(),"Overdue",IF(E338-TODAY()&lt;=7,"Due ≤ 7 days","")),"")))</f>
        <v/>
      </c>
    </row>
    <row r="339">
      <c r="A339" s="10" t="n"/>
      <c r="B339" s="11" t="n"/>
      <c r="C339" s="10" t="n"/>
      <c r="D339" s="12" t="n"/>
      <c r="E339" s="13" t="n"/>
      <c r="F339" s="10" t="n"/>
      <c r="G339" s="13" t="n"/>
      <c r="H339" s="13" t="n"/>
      <c r="I339" s="10" t="n"/>
      <c r="J339" s="14">
        <f>IF(E339="","",E339-TODAY())</f>
        <v/>
      </c>
      <c r="K339" s="15">
        <f>IF(OR(E339="",F339=""),"",IF(F339="Bounced","Bounced",IF(F339="Received",IF(E339&lt;TODAY(),"Overdue",IF(E339-TODAY()&lt;=7,"Due ≤ 7 days","")),"")))</f>
        <v/>
      </c>
    </row>
    <row r="340">
      <c r="A340" s="10" t="n"/>
      <c r="B340" s="11" t="n"/>
      <c r="C340" s="10" t="n"/>
      <c r="D340" s="12" t="n"/>
      <c r="E340" s="13" t="n"/>
      <c r="F340" s="10" t="n"/>
      <c r="G340" s="13" t="n"/>
      <c r="H340" s="13" t="n"/>
      <c r="I340" s="10" t="n"/>
      <c r="J340" s="14">
        <f>IF(E340="","",E340-TODAY())</f>
        <v/>
      </c>
      <c r="K340" s="15">
        <f>IF(OR(E340="",F340=""),"",IF(F340="Bounced","Bounced",IF(F340="Received",IF(E340&lt;TODAY(),"Overdue",IF(E340-TODAY()&lt;=7,"Due ≤ 7 days","")),"")))</f>
        <v/>
      </c>
    </row>
    <row r="341">
      <c r="A341" s="10" t="n"/>
      <c r="B341" s="11" t="n"/>
      <c r="C341" s="10" t="n"/>
      <c r="D341" s="12" t="n"/>
      <c r="E341" s="13" t="n"/>
      <c r="F341" s="10" t="n"/>
      <c r="G341" s="13" t="n"/>
      <c r="H341" s="13" t="n"/>
      <c r="I341" s="10" t="n"/>
      <c r="J341" s="14">
        <f>IF(E341="","",E341-TODAY())</f>
        <v/>
      </c>
      <c r="K341" s="15">
        <f>IF(OR(E341="",F341=""),"",IF(F341="Bounced","Bounced",IF(F341="Received",IF(E341&lt;TODAY(),"Overdue",IF(E341-TODAY()&lt;=7,"Due ≤ 7 days","")),"")))</f>
        <v/>
      </c>
    </row>
    <row r="342">
      <c r="A342" s="10" t="n"/>
      <c r="B342" s="11" t="n"/>
      <c r="C342" s="10" t="n"/>
      <c r="D342" s="12" t="n"/>
      <c r="E342" s="13" t="n"/>
      <c r="F342" s="10" t="n"/>
      <c r="G342" s="13" t="n"/>
      <c r="H342" s="13" t="n"/>
      <c r="I342" s="10" t="n"/>
      <c r="J342" s="14">
        <f>IF(E342="","",E342-TODAY())</f>
        <v/>
      </c>
      <c r="K342" s="15">
        <f>IF(OR(E342="",F342=""),"",IF(F342="Bounced","Bounced",IF(F342="Received",IF(E342&lt;TODAY(),"Overdue",IF(E342-TODAY()&lt;=7,"Due ≤ 7 days","")),"")))</f>
        <v/>
      </c>
    </row>
    <row r="343">
      <c r="A343" s="10" t="n"/>
      <c r="B343" s="11" t="n"/>
      <c r="C343" s="10" t="n"/>
      <c r="D343" s="12" t="n"/>
      <c r="E343" s="13" t="n"/>
      <c r="F343" s="10" t="n"/>
      <c r="G343" s="13" t="n"/>
      <c r="H343" s="13" t="n"/>
      <c r="I343" s="10" t="n"/>
      <c r="J343" s="14">
        <f>IF(E343="","",E343-TODAY())</f>
        <v/>
      </c>
      <c r="K343" s="15">
        <f>IF(OR(E343="",F343=""),"",IF(F343="Bounced","Bounced",IF(F343="Received",IF(E343&lt;TODAY(),"Overdue",IF(E343-TODAY()&lt;=7,"Due ≤ 7 days","")),"")))</f>
        <v/>
      </c>
    </row>
    <row r="344">
      <c r="A344" s="10" t="n"/>
      <c r="B344" s="11" t="n"/>
      <c r="C344" s="10" t="n"/>
      <c r="D344" s="12" t="n"/>
      <c r="E344" s="13" t="n"/>
      <c r="F344" s="10" t="n"/>
      <c r="G344" s="13" t="n"/>
      <c r="H344" s="13" t="n"/>
      <c r="I344" s="10" t="n"/>
      <c r="J344" s="14">
        <f>IF(E344="","",E344-TODAY())</f>
        <v/>
      </c>
      <c r="K344" s="15">
        <f>IF(OR(E344="",F344=""),"",IF(F344="Bounced","Bounced",IF(F344="Received",IF(E344&lt;TODAY(),"Overdue",IF(E344-TODAY()&lt;=7,"Due ≤ 7 days","")),"")))</f>
        <v/>
      </c>
    </row>
    <row r="345">
      <c r="A345" s="10" t="n"/>
      <c r="B345" s="11" t="n"/>
      <c r="C345" s="10" t="n"/>
      <c r="D345" s="12" t="n"/>
      <c r="E345" s="13" t="n"/>
      <c r="F345" s="10" t="n"/>
      <c r="G345" s="13" t="n"/>
      <c r="H345" s="13" t="n"/>
      <c r="I345" s="10" t="n"/>
      <c r="J345" s="14">
        <f>IF(E345="","",E345-TODAY())</f>
        <v/>
      </c>
      <c r="K345" s="15">
        <f>IF(OR(E345="",F345=""),"",IF(F345="Bounced","Bounced",IF(F345="Received",IF(E345&lt;TODAY(),"Overdue",IF(E345-TODAY()&lt;=7,"Due ≤ 7 days","")),"")))</f>
        <v/>
      </c>
    </row>
    <row r="346">
      <c r="A346" s="10" t="n"/>
      <c r="B346" s="11" t="n"/>
      <c r="C346" s="10" t="n"/>
      <c r="D346" s="12" t="n"/>
      <c r="E346" s="13" t="n"/>
      <c r="F346" s="10" t="n"/>
      <c r="G346" s="13" t="n"/>
      <c r="H346" s="13" t="n"/>
      <c r="I346" s="10" t="n"/>
      <c r="J346" s="14">
        <f>IF(E346="","",E346-TODAY())</f>
        <v/>
      </c>
      <c r="K346" s="15">
        <f>IF(OR(E346="",F346=""),"",IF(F346="Bounced","Bounced",IF(F346="Received",IF(E346&lt;TODAY(),"Overdue",IF(E346-TODAY()&lt;=7,"Due ≤ 7 days","")),"")))</f>
        <v/>
      </c>
    </row>
    <row r="347">
      <c r="A347" s="10" t="n"/>
      <c r="B347" s="11" t="n"/>
      <c r="C347" s="10" t="n"/>
      <c r="D347" s="12" t="n"/>
      <c r="E347" s="13" t="n"/>
      <c r="F347" s="10" t="n"/>
      <c r="G347" s="13" t="n"/>
      <c r="H347" s="13" t="n"/>
      <c r="I347" s="10" t="n"/>
      <c r="J347" s="14">
        <f>IF(E347="","",E347-TODAY())</f>
        <v/>
      </c>
      <c r="K347" s="15">
        <f>IF(OR(E347="",F347=""),"",IF(F347="Bounced","Bounced",IF(F347="Received",IF(E347&lt;TODAY(),"Overdue",IF(E347-TODAY()&lt;=7,"Due ≤ 7 days","")),"")))</f>
        <v/>
      </c>
    </row>
    <row r="348">
      <c r="A348" s="10" t="n"/>
      <c r="B348" s="11" t="n"/>
      <c r="C348" s="10" t="n"/>
      <c r="D348" s="12" t="n"/>
      <c r="E348" s="13" t="n"/>
      <c r="F348" s="10" t="n"/>
      <c r="G348" s="13" t="n"/>
      <c r="H348" s="13" t="n"/>
      <c r="I348" s="10" t="n"/>
      <c r="J348" s="14">
        <f>IF(E348="","",E348-TODAY())</f>
        <v/>
      </c>
      <c r="K348" s="15">
        <f>IF(OR(E348="",F348=""),"",IF(F348="Bounced","Bounced",IF(F348="Received",IF(E348&lt;TODAY(),"Overdue",IF(E348-TODAY()&lt;=7,"Due ≤ 7 days","")),"")))</f>
        <v/>
      </c>
    </row>
    <row r="349">
      <c r="A349" s="10" t="n"/>
      <c r="B349" s="11" t="n"/>
      <c r="C349" s="10" t="n"/>
      <c r="D349" s="12" t="n"/>
      <c r="E349" s="13" t="n"/>
      <c r="F349" s="10" t="n"/>
      <c r="G349" s="13" t="n"/>
      <c r="H349" s="13" t="n"/>
      <c r="I349" s="10" t="n"/>
      <c r="J349" s="14">
        <f>IF(E349="","",E349-TODAY())</f>
        <v/>
      </c>
      <c r="K349" s="15">
        <f>IF(OR(E349="",F349=""),"",IF(F349="Bounced","Bounced",IF(F349="Received",IF(E349&lt;TODAY(),"Overdue",IF(E349-TODAY()&lt;=7,"Due ≤ 7 days","")),"")))</f>
        <v/>
      </c>
    </row>
    <row r="350">
      <c r="A350" s="10" t="n"/>
      <c r="B350" s="11" t="n"/>
      <c r="C350" s="10" t="n"/>
      <c r="D350" s="12" t="n"/>
      <c r="E350" s="13" t="n"/>
      <c r="F350" s="10" t="n"/>
      <c r="G350" s="13" t="n"/>
      <c r="H350" s="13" t="n"/>
      <c r="I350" s="10" t="n"/>
      <c r="J350" s="14">
        <f>IF(E350="","",E350-TODAY())</f>
        <v/>
      </c>
      <c r="K350" s="15">
        <f>IF(OR(E350="",F350=""),"",IF(F350="Bounced","Bounced",IF(F350="Received",IF(E350&lt;TODAY(),"Overdue",IF(E350-TODAY()&lt;=7,"Due ≤ 7 days","")),"")))</f>
        <v/>
      </c>
    </row>
    <row r="351">
      <c r="A351" s="10" t="n"/>
      <c r="B351" s="11" t="n"/>
      <c r="C351" s="10" t="n"/>
      <c r="D351" s="12" t="n"/>
      <c r="E351" s="13" t="n"/>
      <c r="F351" s="10" t="n"/>
      <c r="G351" s="13" t="n"/>
      <c r="H351" s="13" t="n"/>
      <c r="I351" s="10" t="n"/>
      <c r="J351" s="14">
        <f>IF(E351="","",E351-TODAY())</f>
        <v/>
      </c>
      <c r="K351" s="15">
        <f>IF(OR(E351="",F351=""),"",IF(F351="Bounced","Bounced",IF(F351="Received",IF(E351&lt;TODAY(),"Overdue",IF(E351-TODAY()&lt;=7,"Due ≤ 7 days","")),"")))</f>
        <v/>
      </c>
    </row>
    <row r="352">
      <c r="A352" s="10" t="n"/>
      <c r="B352" s="11" t="n"/>
      <c r="C352" s="10" t="n"/>
      <c r="D352" s="12" t="n"/>
      <c r="E352" s="13" t="n"/>
      <c r="F352" s="10" t="n"/>
      <c r="G352" s="13" t="n"/>
      <c r="H352" s="13" t="n"/>
      <c r="I352" s="10" t="n"/>
      <c r="J352" s="14">
        <f>IF(E352="","",E352-TODAY())</f>
        <v/>
      </c>
      <c r="K352" s="15">
        <f>IF(OR(E352="",F352=""),"",IF(F352="Bounced","Bounced",IF(F352="Received",IF(E352&lt;TODAY(),"Overdue",IF(E352-TODAY()&lt;=7,"Due ≤ 7 days","")),"")))</f>
        <v/>
      </c>
    </row>
    <row r="353">
      <c r="A353" s="10" t="n"/>
      <c r="B353" s="11" t="n"/>
      <c r="C353" s="10" t="n"/>
      <c r="D353" s="12" t="n"/>
      <c r="E353" s="13" t="n"/>
      <c r="F353" s="10" t="n"/>
      <c r="G353" s="13" t="n"/>
      <c r="H353" s="13" t="n"/>
      <c r="I353" s="10" t="n"/>
      <c r="J353" s="14">
        <f>IF(E353="","",E353-TODAY())</f>
        <v/>
      </c>
      <c r="K353" s="15">
        <f>IF(OR(E353="",F353=""),"",IF(F353="Bounced","Bounced",IF(F353="Received",IF(E353&lt;TODAY(),"Overdue",IF(E353-TODAY()&lt;=7,"Due ≤ 7 days","")),"")))</f>
        <v/>
      </c>
    </row>
    <row r="354">
      <c r="A354" s="10" t="n"/>
      <c r="B354" s="11" t="n"/>
      <c r="C354" s="10" t="n"/>
      <c r="D354" s="12" t="n"/>
      <c r="E354" s="13" t="n"/>
      <c r="F354" s="10" t="n"/>
      <c r="G354" s="13" t="n"/>
      <c r="H354" s="13" t="n"/>
      <c r="I354" s="10" t="n"/>
      <c r="J354" s="14">
        <f>IF(E354="","",E354-TODAY())</f>
        <v/>
      </c>
      <c r="K354" s="15">
        <f>IF(OR(E354="",F354=""),"",IF(F354="Bounced","Bounced",IF(F354="Received",IF(E354&lt;TODAY(),"Overdue",IF(E354-TODAY()&lt;=7,"Due ≤ 7 days","")),"")))</f>
        <v/>
      </c>
    </row>
    <row r="355">
      <c r="A355" s="10" t="n"/>
      <c r="B355" s="11" t="n"/>
      <c r="C355" s="10" t="n"/>
      <c r="D355" s="12" t="n"/>
      <c r="E355" s="13" t="n"/>
      <c r="F355" s="10" t="n"/>
      <c r="G355" s="13" t="n"/>
      <c r="H355" s="13" t="n"/>
      <c r="I355" s="10" t="n"/>
      <c r="J355" s="14">
        <f>IF(E355="","",E355-TODAY())</f>
        <v/>
      </c>
      <c r="K355" s="15">
        <f>IF(OR(E355="",F355=""),"",IF(F355="Bounced","Bounced",IF(F355="Received",IF(E355&lt;TODAY(),"Overdue",IF(E355-TODAY()&lt;=7,"Due ≤ 7 days","")),"")))</f>
        <v/>
      </c>
    </row>
    <row r="356">
      <c r="A356" s="10" t="n"/>
      <c r="B356" s="11" t="n"/>
      <c r="C356" s="10" t="n"/>
      <c r="D356" s="12" t="n"/>
      <c r="E356" s="13" t="n"/>
      <c r="F356" s="10" t="n"/>
      <c r="G356" s="13" t="n"/>
      <c r="H356" s="13" t="n"/>
      <c r="I356" s="10" t="n"/>
      <c r="J356" s="14">
        <f>IF(E356="","",E356-TODAY())</f>
        <v/>
      </c>
      <c r="K356" s="15">
        <f>IF(OR(E356="",F356=""),"",IF(F356="Bounced","Bounced",IF(F356="Received",IF(E356&lt;TODAY(),"Overdue",IF(E356-TODAY()&lt;=7,"Due ≤ 7 days","")),"")))</f>
        <v/>
      </c>
    </row>
    <row r="357">
      <c r="A357" s="10" t="n"/>
      <c r="B357" s="11" t="n"/>
      <c r="C357" s="10" t="n"/>
      <c r="D357" s="12" t="n"/>
      <c r="E357" s="13" t="n"/>
      <c r="F357" s="10" t="n"/>
      <c r="G357" s="13" t="n"/>
      <c r="H357" s="13" t="n"/>
      <c r="I357" s="10" t="n"/>
      <c r="J357" s="14">
        <f>IF(E357="","",E357-TODAY())</f>
        <v/>
      </c>
      <c r="K357" s="15">
        <f>IF(OR(E357="",F357=""),"",IF(F357="Bounced","Bounced",IF(F357="Received",IF(E357&lt;TODAY(),"Overdue",IF(E357-TODAY()&lt;=7,"Due ≤ 7 days","")),"")))</f>
        <v/>
      </c>
    </row>
    <row r="358">
      <c r="A358" s="10" t="n"/>
      <c r="B358" s="11" t="n"/>
      <c r="C358" s="10" t="n"/>
      <c r="D358" s="12" t="n"/>
      <c r="E358" s="13" t="n"/>
      <c r="F358" s="10" t="n"/>
      <c r="G358" s="13" t="n"/>
      <c r="H358" s="13" t="n"/>
      <c r="I358" s="10" t="n"/>
      <c r="J358" s="14">
        <f>IF(E358="","",E358-TODAY())</f>
        <v/>
      </c>
      <c r="K358" s="15">
        <f>IF(OR(E358="",F358=""),"",IF(F358="Bounced","Bounced",IF(F358="Received",IF(E358&lt;TODAY(),"Overdue",IF(E358-TODAY()&lt;=7,"Due ≤ 7 days","")),"")))</f>
        <v/>
      </c>
    </row>
    <row r="359">
      <c r="A359" s="10" t="n"/>
      <c r="B359" s="11" t="n"/>
      <c r="C359" s="10" t="n"/>
      <c r="D359" s="12" t="n"/>
      <c r="E359" s="13" t="n"/>
      <c r="F359" s="10" t="n"/>
      <c r="G359" s="13" t="n"/>
      <c r="H359" s="13" t="n"/>
      <c r="I359" s="10" t="n"/>
      <c r="J359" s="14">
        <f>IF(E359="","",E359-TODAY())</f>
        <v/>
      </c>
      <c r="K359" s="15">
        <f>IF(OR(E359="",F359=""),"",IF(F359="Bounced","Bounced",IF(F359="Received",IF(E359&lt;TODAY(),"Overdue",IF(E359-TODAY()&lt;=7,"Due ≤ 7 days","")),"")))</f>
        <v/>
      </c>
    </row>
    <row r="360">
      <c r="A360" s="10" t="n"/>
      <c r="B360" s="11" t="n"/>
      <c r="C360" s="10" t="n"/>
      <c r="D360" s="12" t="n"/>
      <c r="E360" s="13" t="n"/>
      <c r="F360" s="10" t="n"/>
      <c r="G360" s="13" t="n"/>
      <c r="H360" s="13" t="n"/>
      <c r="I360" s="10" t="n"/>
      <c r="J360" s="14">
        <f>IF(E360="","",E360-TODAY())</f>
        <v/>
      </c>
      <c r="K360" s="15">
        <f>IF(OR(E360="",F360=""),"",IF(F360="Bounced","Bounced",IF(F360="Received",IF(E360&lt;TODAY(),"Overdue",IF(E360-TODAY()&lt;=7,"Due ≤ 7 days","")),"")))</f>
        <v/>
      </c>
    </row>
    <row r="361">
      <c r="A361" s="10" t="n"/>
      <c r="B361" s="11" t="n"/>
      <c r="C361" s="10" t="n"/>
      <c r="D361" s="12" t="n"/>
      <c r="E361" s="13" t="n"/>
      <c r="F361" s="10" t="n"/>
      <c r="G361" s="13" t="n"/>
      <c r="H361" s="13" t="n"/>
      <c r="I361" s="10" t="n"/>
      <c r="J361" s="14">
        <f>IF(E361="","",E361-TODAY())</f>
        <v/>
      </c>
      <c r="K361" s="15">
        <f>IF(OR(E361="",F361=""),"",IF(F361="Bounced","Bounced",IF(F361="Received",IF(E361&lt;TODAY(),"Overdue",IF(E361-TODAY()&lt;=7,"Due ≤ 7 days","")),"")))</f>
        <v/>
      </c>
    </row>
    <row r="362">
      <c r="A362" s="10" t="n"/>
      <c r="B362" s="11" t="n"/>
      <c r="C362" s="10" t="n"/>
      <c r="D362" s="12" t="n"/>
      <c r="E362" s="13" t="n"/>
      <c r="F362" s="10" t="n"/>
      <c r="G362" s="13" t="n"/>
      <c r="H362" s="13" t="n"/>
      <c r="I362" s="10" t="n"/>
      <c r="J362" s="14">
        <f>IF(E362="","",E362-TODAY())</f>
        <v/>
      </c>
      <c r="K362" s="15">
        <f>IF(OR(E362="",F362=""),"",IF(F362="Bounced","Bounced",IF(F362="Received",IF(E362&lt;TODAY(),"Overdue",IF(E362-TODAY()&lt;=7,"Due ≤ 7 days","")),"")))</f>
        <v/>
      </c>
    </row>
    <row r="363">
      <c r="A363" s="10" t="n"/>
      <c r="B363" s="11" t="n"/>
      <c r="C363" s="10" t="n"/>
      <c r="D363" s="12" t="n"/>
      <c r="E363" s="13" t="n"/>
      <c r="F363" s="10" t="n"/>
      <c r="G363" s="13" t="n"/>
      <c r="H363" s="13" t="n"/>
      <c r="I363" s="10" t="n"/>
      <c r="J363" s="14">
        <f>IF(E363="","",E363-TODAY())</f>
        <v/>
      </c>
      <c r="K363" s="15">
        <f>IF(OR(E363="",F363=""),"",IF(F363="Bounced","Bounced",IF(F363="Received",IF(E363&lt;TODAY(),"Overdue",IF(E363-TODAY()&lt;=7,"Due ≤ 7 days","")),"")))</f>
        <v/>
      </c>
    </row>
    <row r="364">
      <c r="A364" s="10" t="n"/>
      <c r="B364" s="11" t="n"/>
      <c r="C364" s="10" t="n"/>
      <c r="D364" s="12" t="n"/>
      <c r="E364" s="13" t="n"/>
      <c r="F364" s="10" t="n"/>
      <c r="G364" s="13" t="n"/>
      <c r="H364" s="13" t="n"/>
      <c r="I364" s="10" t="n"/>
      <c r="J364" s="14">
        <f>IF(E364="","",E364-TODAY())</f>
        <v/>
      </c>
      <c r="K364" s="15">
        <f>IF(OR(E364="",F364=""),"",IF(F364="Bounced","Bounced",IF(F364="Received",IF(E364&lt;TODAY(),"Overdue",IF(E364-TODAY()&lt;=7,"Due ≤ 7 days","")),"")))</f>
        <v/>
      </c>
    </row>
    <row r="365">
      <c r="A365" s="10" t="n"/>
      <c r="B365" s="11" t="n"/>
      <c r="C365" s="10" t="n"/>
      <c r="D365" s="12" t="n"/>
      <c r="E365" s="13" t="n"/>
      <c r="F365" s="10" t="n"/>
      <c r="G365" s="13" t="n"/>
      <c r="H365" s="13" t="n"/>
      <c r="I365" s="10" t="n"/>
      <c r="J365" s="14">
        <f>IF(E365="","",E365-TODAY())</f>
        <v/>
      </c>
      <c r="K365" s="15">
        <f>IF(OR(E365="",F365=""),"",IF(F365="Bounced","Bounced",IF(F365="Received",IF(E365&lt;TODAY(),"Overdue",IF(E365-TODAY()&lt;=7,"Due ≤ 7 days","")),"")))</f>
        <v/>
      </c>
    </row>
    <row r="366">
      <c r="A366" s="10" t="n"/>
      <c r="B366" s="11" t="n"/>
      <c r="C366" s="10" t="n"/>
      <c r="D366" s="12" t="n"/>
      <c r="E366" s="13" t="n"/>
      <c r="F366" s="10" t="n"/>
      <c r="G366" s="13" t="n"/>
      <c r="H366" s="13" t="n"/>
      <c r="I366" s="10" t="n"/>
      <c r="J366" s="14">
        <f>IF(E366="","",E366-TODAY())</f>
        <v/>
      </c>
      <c r="K366" s="15">
        <f>IF(OR(E366="",F366=""),"",IF(F366="Bounced","Bounced",IF(F366="Received",IF(E366&lt;TODAY(),"Overdue",IF(E366-TODAY()&lt;=7,"Due ≤ 7 days","")),"")))</f>
        <v/>
      </c>
    </row>
    <row r="367">
      <c r="A367" s="10" t="n"/>
      <c r="B367" s="11" t="n"/>
      <c r="C367" s="10" t="n"/>
      <c r="D367" s="12" t="n"/>
      <c r="E367" s="13" t="n"/>
      <c r="F367" s="10" t="n"/>
      <c r="G367" s="13" t="n"/>
      <c r="H367" s="13" t="n"/>
      <c r="I367" s="10" t="n"/>
      <c r="J367" s="14">
        <f>IF(E367="","",E367-TODAY())</f>
        <v/>
      </c>
      <c r="K367" s="15">
        <f>IF(OR(E367="",F367=""),"",IF(F367="Bounced","Bounced",IF(F367="Received",IF(E367&lt;TODAY(),"Overdue",IF(E367-TODAY()&lt;=7,"Due ≤ 7 days","")),"")))</f>
        <v/>
      </c>
    </row>
    <row r="368">
      <c r="A368" s="10" t="n"/>
      <c r="B368" s="11" t="n"/>
      <c r="C368" s="10" t="n"/>
      <c r="D368" s="12" t="n"/>
      <c r="E368" s="13" t="n"/>
      <c r="F368" s="10" t="n"/>
      <c r="G368" s="13" t="n"/>
      <c r="H368" s="13" t="n"/>
      <c r="I368" s="10" t="n"/>
      <c r="J368" s="14">
        <f>IF(E368="","",E368-TODAY())</f>
        <v/>
      </c>
      <c r="K368" s="15">
        <f>IF(OR(E368="",F368=""),"",IF(F368="Bounced","Bounced",IF(F368="Received",IF(E368&lt;TODAY(),"Overdue",IF(E368-TODAY()&lt;=7,"Due ≤ 7 days","")),"")))</f>
        <v/>
      </c>
    </row>
    <row r="369">
      <c r="A369" s="10" t="n"/>
      <c r="B369" s="11" t="n"/>
      <c r="C369" s="10" t="n"/>
      <c r="D369" s="12" t="n"/>
      <c r="E369" s="13" t="n"/>
      <c r="F369" s="10" t="n"/>
      <c r="G369" s="13" t="n"/>
      <c r="H369" s="13" t="n"/>
      <c r="I369" s="10" t="n"/>
      <c r="J369" s="14">
        <f>IF(E369="","",E369-TODAY())</f>
        <v/>
      </c>
      <c r="K369" s="15">
        <f>IF(OR(E369="",F369=""),"",IF(F369="Bounced","Bounced",IF(F369="Received",IF(E369&lt;TODAY(),"Overdue",IF(E369-TODAY()&lt;=7,"Due ≤ 7 days","")),"")))</f>
        <v/>
      </c>
    </row>
    <row r="370">
      <c r="A370" s="10" t="n"/>
      <c r="B370" s="11" t="n"/>
      <c r="C370" s="10" t="n"/>
      <c r="D370" s="12" t="n"/>
      <c r="E370" s="13" t="n"/>
      <c r="F370" s="10" t="n"/>
      <c r="G370" s="13" t="n"/>
      <c r="H370" s="13" t="n"/>
      <c r="I370" s="10" t="n"/>
      <c r="J370" s="14">
        <f>IF(E370="","",E370-TODAY())</f>
        <v/>
      </c>
      <c r="K370" s="15">
        <f>IF(OR(E370="",F370=""),"",IF(F370="Bounced","Bounced",IF(F370="Received",IF(E370&lt;TODAY(),"Overdue",IF(E370-TODAY()&lt;=7,"Due ≤ 7 days","")),"")))</f>
        <v/>
      </c>
    </row>
    <row r="371">
      <c r="A371" s="10" t="n"/>
      <c r="B371" s="11" t="n"/>
      <c r="C371" s="10" t="n"/>
      <c r="D371" s="12" t="n"/>
      <c r="E371" s="13" t="n"/>
      <c r="F371" s="10" t="n"/>
      <c r="G371" s="13" t="n"/>
      <c r="H371" s="13" t="n"/>
      <c r="I371" s="10" t="n"/>
      <c r="J371" s="14">
        <f>IF(E371="","",E371-TODAY())</f>
        <v/>
      </c>
      <c r="K371" s="15">
        <f>IF(OR(E371="",F371=""),"",IF(F371="Bounced","Bounced",IF(F371="Received",IF(E371&lt;TODAY(),"Overdue",IF(E371-TODAY()&lt;=7,"Due ≤ 7 days","")),"")))</f>
        <v/>
      </c>
    </row>
    <row r="372">
      <c r="A372" s="10" t="n"/>
      <c r="B372" s="11" t="n"/>
      <c r="C372" s="10" t="n"/>
      <c r="D372" s="12" t="n"/>
      <c r="E372" s="13" t="n"/>
      <c r="F372" s="10" t="n"/>
      <c r="G372" s="13" t="n"/>
      <c r="H372" s="13" t="n"/>
      <c r="I372" s="10" t="n"/>
      <c r="J372" s="14">
        <f>IF(E372="","",E372-TODAY())</f>
        <v/>
      </c>
      <c r="K372" s="15">
        <f>IF(OR(E372="",F372=""),"",IF(F372="Bounced","Bounced",IF(F372="Received",IF(E372&lt;TODAY(),"Overdue",IF(E372-TODAY()&lt;=7,"Due ≤ 7 days","")),"")))</f>
        <v/>
      </c>
    </row>
    <row r="373">
      <c r="A373" s="10" t="n"/>
      <c r="B373" s="11" t="n"/>
      <c r="C373" s="10" t="n"/>
      <c r="D373" s="12" t="n"/>
      <c r="E373" s="13" t="n"/>
      <c r="F373" s="10" t="n"/>
      <c r="G373" s="13" t="n"/>
      <c r="H373" s="13" t="n"/>
      <c r="I373" s="10" t="n"/>
      <c r="J373" s="14">
        <f>IF(E373="","",E373-TODAY())</f>
        <v/>
      </c>
      <c r="K373" s="15">
        <f>IF(OR(E373="",F373=""),"",IF(F373="Bounced","Bounced",IF(F373="Received",IF(E373&lt;TODAY(),"Overdue",IF(E373-TODAY()&lt;=7,"Due ≤ 7 days","")),"")))</f>
        <v/>
      </c>
    </row>
    <row r="374">
      <c r="A374" s="10" t="n"/>
      <c r="B374" s="11" t="n"/>
      <c r="C374" s="10" t="n"/>
      <c r="D374" s="12" t="n"/>
      <c r="E374" s="13" t="n"/>
      <c r="F374" s="10" t="n"/>
      <c r="G374" s="13" t="n"/>
      <c r="H374" s="13" t="n"/>
      <c r="I374" s="10" t="n"/>
      <c r="J374" s="14">
        <f>IF(E374="","",E374-TODAY())</f>
        <v/>
      </c>
      <c r="K374" s="15">
        <f>IF(OR(E374="",F374=""),"",IF(F374="Bounced","Bounced",IF(F374="Received",IF(E374&lt;TODAY(),"Overdue",IF(E374-TODAY()&lt;=7,"Due ≤ 7 days","")),"")))</f>
        <v/>
      </c>
    </row>
    <row r="375">
      <c r="A375" s="10" t="n"/>
      <c r="B375" s="11" t="n"/>
      <c r="C375" s="10" t="n"/>
      <c r="D375" s="12" t="n"/>
      <c r="E375" s="13" t="n"/>
      <c r="F375" s="10" t="n"/>
      <c r="G375" s="13" t="n"/>
      <c r="H375" s="13" t="n"/>
      <c r="I375" s="10" t="n"/>
      <c r="J375" s="14">
        <f>IF(E375="","",E375-TODAY())</f>
        <v/>
      </c>
      <c r="K375" s="15">
        <f>IF(OR(E375="",F375=""),"",IF(F375="Bounced","Bounced",IF(F375="Received",IF(E375&lt;TODAY(),"Overdue",IF(E375-TODAY()&lt;=7,"Due ≤ 7 days","")),"")))</f>
        <v/>
      </c>
    </row>
    <row r="376">
      <c r="A376" s="10" t="n"/>
      <c r="B376" s="11" t="n"/>
      <c r="C376" s="10" t="n"/>
      <c r="D376" s="12" t="n"/>
      <c r="E376" s="13" t="n"/>
      <c r="F376" s="10" t="n"/>
      <c r="G376" s="13" t="n"/>
      <c r="H376" s="13" t="n"/>
      <c r="I376" s="10" t="n"/>
      <c r="J376" s="14">
        <f>IF(E376="","",E376-TODAY())</f>
        <v/>
      </c>
      <c r="K376" s="15">
        <f>IF(OR(E376="",F376=""),"",IF(F376="Bounced","Bounced",IF(F376="Received",IF(E376&lt;TODAY(),"Overdue",IF(E376-TODAY()&lt;=7,"Due ≤ 7 days","")),"")))</f>
        <v/>
      </c>
    </row>
    <row r="377">
      <c r="A377" s="10" t="n"/>
      <c r="B377" s="11" t="n"/>
      <c r="C377" s="10" t="n"/>
      <c r="D377" s="12" t="n"/>
      <c r="E377" s="13" t="n"/>
      <c r="F377" s="10" t="n"/>
      <c r="G377" s="13" t="n"/>
      <c r="H377" s="13" t="n"/>
      <c r="I377" s="10" t="n"/>
      <c r="J377" s="14">
        <f>IF(E377="","",E377-TODAY())</f>
        <v/>
      </c>
      <c r="K377" s="15">
        <f>IF(OR(E377="",F377=""),"",IF(F377="Bounced","Bounced",IF(F377="Received",IF(E377&lt;TODAY(),"Overdue",IF(E377-TODAY()&lt;=7,"Due ≤ 7 days","")),"")))</f>
        <v/>
      </c>
    </row>
    <row r="378">
      <c r="A378" s="10" t="n"/>
      <c r="B378" s="11" t="n"/>
      <c r="C378" s="10" t="n"/>
      <c r="D378" s="12" t="n"/>
      <c r="E378" s="13" t="n"/>
      <c r="F378" s="10" t="n"/>
      <c r="G378" s="13" t="n"/>
      <c r="H378" s="13" t="n"/>
      <c r="I378" s="10" t="n"/>
      <c r="J378" s="14">
        <f>IF(E378="","",E378-TODAY())</f>
        <v/>
      </c>
      <c r="K378" s="15">
        <f>IF(OR(E378="",F378=""),"",IF(F378="Bounced","Bounced",IF(F378="Received",IF(E378&lt;TODAY(),"Overdue",IF(E378-TODAY()&lt;=7,"Due ≤ 7 days","")),"")))</f>
        <v/>
      </c>
    </row>
    <row r="379">
      <c r="A379" s="10" t="n"/>
      <c r="B379" s="11" t="n"/>
      <c r="C379" s="10" t="n"/>
      <c r="D379" s="12" t="n"/>
      <c r="E379" s="13" t="n"/>
      <c r="F379" s="10" t="n"/>
      <c r="G379" s="13" t="n"/>
      <c r="H379" s="13" t="n"/>
      <c r="I379" s="10" t="n"/>
      <c r="J379" s="14">
        <f>IF(E379="","",E379-TODAY())</f>
        <v/>
      </c>
      <c r="K379" s="15">
        <f>IF(OR(E379="",F379=""),"",IF(F379="Bounced","Bounced",IF(F379="Received",IF(E379&lt;TODAY(),"Overdue",IF(E379-TODAY()&lt;=7,"Due ≤ 7 days","")),"")))</f>
        <v/>
      </c>
    </row>
    <row r="380">
      <c r="A380" s="10" t="n"/>
      <c r="B380" s="11" t="n"/>
      <c r="C380" s="10" t="n"/>
      <c r="D380" s="12" t="n"/>
      <c r="E380" s="13" t="n"/>
      <c r="F380" s="10" t="n"/>
      <c r="G380" s="13" t="n"/>
      <c r="H380" s="13" t="n"/>
      <c r="I380" s="10" t="n"/>
      <c r="J380" s="14">
        <f>IF(E380="","",E380-TODAY())</f>
        <v/>
      </c>
      <c r="K380" s="15">
        <f>IF(OR(E380="",F380=""),"",IF(F380="Bounced","Bounced",IF(F380="Received",IF(E380&lt;TODAY(),"Overdue",IF(E380-TODAY()&lt;=7,"Due ≤ 7 days","")),"")))</f>
        <v/>
      </c>
    </row>
    <row r="381">
      <c r="A381" s="10" t="n"/>
      <c r="B381" s="11" t="n"/>
      <c r="C381" s="10" t="n"/>
      <c r="D381" s="12" t="n"/>
      <c r="E381" s="13" t="n"/>
      <c r="F381" s="10" t="n"/>
      <c r="G381" s="13" t="n"/>
      <c r="H381" s="13" t="n"/>
      <c r="I381" s="10" t="n"/>
      <c r="J381" s="14">
        <f>IF(E381="","",E381-TODAY())</f>
        <v/>
      </c>
      <c r="K381" s="15">
        <f>IF(OR(E381="",F381=""),"",IF(F381="Bounced","Bounced",IF(F381="Received",IF(E381&lt;TODAY(),"Overdue",IF(E381-TODAY()&lt;=7,"Due ≤ 7 days","")),"")))</f>
        <v/>
      </c>
    </row>
    <row r="382">
      <c r="A382" s="10" t="n"/>
      <c r="B382" s="11" t="n"/>
      <c r="C382" s="10" t="n"/>
      <c r="D382" s="12" t="n"/>
      <c r="E382" s="13" t="n"/>
      <c r="F382" s="10" t="n"/>
      <c r="G382" s="13" t="n"/>
      <c r="H382" s="13" t="n"/>
      <c r="I382" s="10" t="n"/>
      <c r="J382" s="14">
        <f>IF(E382="","",E382-TODAY())</f>
        <v/>
      </c>
      <c r="K382" s="15">
        <f>IF(OR(E382="",F382=""),"",IF(F382="Bounced","Bounced",IF(F382="Received",IF(E382&lt;TODAY(),"Overdue",IF(E382-TODAY()&lt;=7,"Due ≤ 7 days","")),"")))</f>
        <v/>
      </c>
    </row>
    <row r="383">
      <c r="A383" s="10" t="n"/>
      <c r="B383" s="11" t="n"/>
      <c r="C383" s="10" t="n"/>
      <c r="D383" s="12" t="n"/>
      <c r="E383" s="13" t="n"/>
      <c r="F383" s="10" t="n"/>
      <c r="G383" s="13" t="n"/>
      <c r="H383" s="13" t="n"/>
      <c r="I383" s="10" t="n"/>
      <c r="J383" s="14">
        <f>IF(E383="","",E383-TODAY())</f>
        <v/>
      </c>
      <c r="K383" s="15">
        <f>IF(OR(E383="",F383=""),"",IF(F383="Bounced","Bounced",IF(F383="Received",IF(E383&lt;TODAY(),"Overdue",IF(E383-TODAY()&lt;=7,"Due ≤ 7 days","")),"")))</f>
        <v/>
      </c>
    </row>
    <row r="384">
      <c r="A384" s="10" t="n"/>
      <c r="B384" s="11" t="n"/>
      <c r="C384" s="10" t="n"/>
      <c r="D384" s="12" t="n"/>
      <c r="E384" s="13" t="n"/>
      <c r="F384" s="10" t="n"/>
      <c r="G384" s="13" t="n"/>
      <c r="H384" s="13" t="n"/>
      <c r="I384" s="10" t="n"/>
      <c r="J384" s="14">
        <f>IF(E384="","",E384-TODAY())</f>
        <v/>
      </c>
      <c r="K384" s="15">
        <f>IF(OR(E384="",F384=""),"",IF(F384="Bounced","Bounced",IF(F384="Received",IF(E384&lt;TODAY(),"Overdue",IF(E384-TODAY()&lt;=7,"Due ≤ 7 days","")),"")))</f>
        <v/>
      </c>
    </row>
    <row r="385">
      <c r="A385" s="10" t="n"/>
      <c r="B385" s="11" t="n"/>
      <c r="C385" s="10" t="n"/>
      <c r="D385" s="12" t="n"/>
      <c r="E385" s="13" t="n"/>
      <c r="F385" s="10" t="n"/>
      <c r="G385" s="13" t="n"/>
      <c r="H385" s="13" t="n"/>
      <c r="I385" s="10" t="n"/>
      <c r="J385" s="14">
        <f>IF(E385="","",E385-TODAY())</f>
        <v/>
      </c>
      <c r="K385" s="15">
        <f>IF(OR(E385="",F385=""),"",IF(F385="Bounced","Bounced",IF(F385="Received",IF(E385&lt;TODAY(),"Overdue",IF(E385-TODAY()&lt;=7,"Due ≤ 7 days","")),"")))</f>
        <v/>
      </c>
    </row>
    <row r="386">
      <c r="A386" s="10" t="n"/>
      <c r="B386" s="11" t="n"/>
      <c r="C386" s="10" t="n"/>
      <c r="D386" s="12" t="n"/>
      <c r="E386" s="13" t="n"/>
      <c r="F386" s="10" t="n"/>
      <c r="G386" s="13" t="n"/>
      <c r="H386" s="13" t="n"/>
      <c r="I386" s="10" t="n"/>
      <c r="J386" s="14">
        <f>IF(E386="","",E386-TODAY())</f>
        <v/>
      </c>
      <c r="K386" s="15">
        <f>IF(OR(E386="",F386=""),"",IF(F386="Bounced","Bounced",IF(F386="Received",IF(E386&lt;TODAY(),"Overdue",IF(E386-TODAY()&lt;=7,"Due ≤ 7 days","")),"")))</f>
        <v/>
      </c>
    </row>
    <row r="387">
      <c r="A387" s="10" t="n"/>
      <c r="B387" s="11" t="n"/>
      <c r="C387" s="10" t="n"/>
      <c r="D387" s="12" t="n"/>
      <c r="E387" s="13" t="n"/>
      <c r="F387" s="10" t="n"/>
      <c r="G387" s="13" t="n"/>
      <c r="H387" s="13" t="n"/>
      <c r="I387" s="10" t="n"/>
      <c r="J387" s="14">
        <f>IF(E387="","",E387-TODAY())</f>
        <v/>
      </c>
      <c r="K387" s="15">
        <f>IF(OR(E387="",F387=""),"",IF(F387="Bounced","Bounced",IF(F387="Received",IF(E387&lt;TODAY(),"Overdue",IF(E387-TODAY()&lt;=7,"Due ≤ 7 days","")),"")))</f>
        <v/>
      </c>
    </row>
    <row r="388">
      <c r="A388" s="10" t="n"/>
      <c r="B388" s="11" t="n"/>
      <c r="C388" s="10" t="n"/>
      <c r="D388" s="12" t="n"/>
      <c r="E388" s="13" t="n"/>
      <c r="F388" s="10" t="n"/>
      <c r="G388" s="13" t="n"/>
      <c r="H388" s="13" t="n"/>
      <c r="I388" s="10" t="n"/>
      <c r="J388" s="14">
        <f>IF(E388="","",E388-TODAY())</f>
        <v/>
      </c>
      <c r="K388" s="15">
        <f>IF(OR(E388="",F388=""),"",IF(F388="Bounced","Bounced",IF(F388="Received",IF(E388&lt;TODAY(),"Overdue",IF(E388-TODAY()&lt;=7,"Due ≤ 7 days","")),"")))</f>
        <v/>
      </c>
    </row>
    <row r="389">
      <c r="A389" s="10" t="n"/>
      <c r="B389" s="11" t="n"/>
      <c r="C389" s="10" t="n"/>
      <c r="D389" s="12" t="n"/>
      <c r="E389" s="13" t="n"/>
      <c r="F389" s="10" t="n"/>
      <c r="G389" s="13" t="n"/>
      <c r="H389" s="13" t="n"/>
      <c r="I389" s="10" t="n"/>
      <c r="J389" s="14">
        <f>IF(E389="","",E389-TODAY())</f>
        <v/>
      </c>
      <c r="K389" s="15">
        <f>IF(OR(E389="",F389=""),"",IF(F389="Bounced","Bounced",IF(F389="Received",IF(E389&lt;TODAY(),"Overdue",IF(E389-TODAY()&lt;=7,"Due ≤ 7 days","")),"")))</f>
        <v/>
      </c>
    </row>
    <row r="390">
      <c r="A390" s="10" t="n"/>
      <c r="B390" s="11" t="n"/>
      <c r="C390" s="10" t="n"/>
      <c r="D390" s="12" t="n"/>
      <c r="E390" s="13" t="n"/>
      <c r="F390" s="10" t="n"/>
      <c r="G390" s="13" t="n"/>
      <c r="H390" s="13" t="n"/>
      <c r="I390" s="10" t="n"/>
      <c r="J390" s="14">
        <f>IF(E390="","",E390-TODAY())</f>
        <v/>
      </c>
      <c r="K390" s="15">
        <f>IF(OR(E390="",F390=""),"",IF(F390="Bounced","Bounced",IF(F390="Received",IF(E390&lt;TODAY(),"Overdue",IF(E390-TODAY()&lt;=7,"Due ≤ 7 days","")),"")))</f>
        <v/>
      </c>
    </row>
    <row r="391">
      <c r="A391" s="10" t="n"/>
      <c r="B391" s="11" t="n"/>
      <c r="C391" s="10" t="n"/>
      <c r="D391" s="12" t="n"/>
      <c r="E391" s="13" t="n"/>
      <c r="F391" s="10" t="n"/>
      <c r="G391" s="13" t="n"/>
      <c r="H391" s="13" t="n"/>
      <c r="I391" s="10" t="n"/>
      <c r="J391" s="14">
        <f>IF(E391="","",E391-TODAY())</f>
        <v/>
      </c>
      <c r="K391" s="15">
        <f>IF(OR(E391="",F391=""),"",IF(F391="Bounced","Bounced",IF(F391="Received",IF(E391&lt;TODAY(),"Overdue",IF(E391-TODAY()&lt;=7,"Due ≤ 7 days","")),"")))</f>
        <v/>
      </c>
    </row>
    <row r="392">
      <c r="A392" s="10" t="n"/>
      <c r="B392" s="11" t="n"/>
      <c r="C392" s="10" t="n"/>
      <c r="D392" s="12" t="n"/>
      <c r="E392" s="13" t="n"/>
      <c r="F392" s="10" t="n"/>
      <c r="G392" s="13" t="n"/>
      <c r="H392" s="13" t="n"/>
      <c r="I392" s="10" t="n"/>
      <c r="J392" s="14">
        <f>IF(E392="","",E392-TODAY())</f>
        <v/>
      </c>
      <c r="K392" s="15">
        <f>IF(OR(E392="",F392=""),"",IF(F392="Bounced","Bounced",IF(F392="Received",IF(E392&lt;TODAY(),"Overdue",IF(E392-TODAY()&lt;=7,"Due ≤ 7 days","")),"")))</f>
        <v/>
      </c>
    </row>
    <row r="393">
      <c r="A393" s="10" t="n"/>
      <c r="B393" s="11" t="n"/>
      <c r="C393" s="10" t="n"/>
      <c r="D393" s="12" t="n"/>
      <c r="E393" s="13" t="n"/>
      <c r="F393" s="10" t="n"/>
      <c r="G393" s="13" t="n"/>
      <c r="H393" s="13" t="n"/>
      <c r="I393" s="10" t="n"/>
      <c r="J393" s="14">
        <f>IF(E393="","",E393-TODAY())</f>
        <v/>
      </c>
      <c r="K393" s="15">
        <f>IF(OR(E393="",F393=""),"",IF(F393="Bounced","Bounced",IF(F393="Received",IF(E393&lt;TODAY(),"Overdue",IF(E393-TODAY()&lt;=7,"Due ≤ 7 days","")),"")))</f>
        <v/>
      </c>
    </row>
    <row r="394">
      <c r="A394" s="10" t="n"/>
      <c r="B394" s="11" t="n"/>
      <c r="C394" s="10" t="n"/>
      <c r="D394" s="12" t="n"/>
      <c r="E394" s="13" t="n"/>
      <c r="F394" s="10" t="n"/>
      <c r="G394" s="13" t="n"/>
      <c r="H394" s="13" t="n"/>
      <c r="I394" s="10" t="n"/>
      <c r="J394" s="14">
        <f>IF(E394="","",E394-TODAY())</f>
        <v/>
      </c>
      <c r="K394" s="15">
        <f>IF(OR(E394="",F394=""),"",IF(F394="Bounced","Bounced",IF(F394="Received",IF(E394&lt;TODAY(),"Overdue",IF(E394-TODAY()&lt;=7,"Due ≤ 7 days","")),"")))</f>
        <v/>
      </c>
    </row>
    <row r="395">
      <c r="A395" s="10" t="n"/>
      <c r="B395" s="11" t="n"/>
      <c r="C395" s="10" t="n"/>
      <c r="D395" s="12" t="n"/>
      <c r="E395" s="13" t="n"/>
      <c r="F395" s="10" t="n"/>
      <c r="G395" s="13" t="n"/>
      <c r="H395" s="13" t="n"/>
      <c r="I395" s="10" t="n"/>
      <c r="J395" s="14">
        <f>IF(E395="","",E395-TODAY())</f>
        <v/>
      </c>
      <c r="K395" s="15">
        <f>IF(OR(E395="",F395=""),"",IF(F395="Bounced","Bounced",IF(F395="Received",IF(E395&lt;TODAY(),"Overdue",IF(E395-TODAY()&lt;=7,"Due ≤ 7 days","")),"")))</f>
        <v/>
      </c>
    </row>
    <row r="396">
      <c r="A396" s="10" t="n"/>
      <c r="B396" s="11" t="n"/>
      <c r="C396" s="10" t="n"/>
      <c r="D396" s="12" t="n"/>
      <c r="E396" s="13" t="n"/>
      <c r="F396" s="10" t="n"/>
      <c r="G396" s="13" t="n"/>
      <c r="H396" s="13" t="n"/>
      <c r="I396" s="10" t="n"/>
      <c r="J396" s="14">
        <f>IF(E396="","",E396-TODAY())</f>
        <v/>
      </c>
      <c r="K396" s="15">
        <f>IF(OR(E396="",F396=""),"",IF(F396="Bounced","Bounced",IF(F396="Received",IF(E396&lt;TODAY(),"Overdue",IF(E396-TODAY()&lt;=7,"Due ≤ 7 days","")),"")))</f>
        <v/>
      </c>
    </row>
    <row r="397">
      <c r="A397" s="10" t="n"/>
      <c r="B397" s="11" t="n"/>
      <c r="C397" s="10" t="n"/>
      <c r="D397" s="12" t="n"/>
      <c r="E397" s="13" t="n"/>
      <c r="F397" s="10" t="n"/>
      <c r="G397" s="13" t="n"/>
      <c r="H397" s="13" t="n"/>
      <c r="I397" s="10" t="n"/>
      <c r="J397" s="14">
        <f>IF(E397="","",E397-TODAY())</f>
        <v/>
      </c>
      <c r="K397" s="15">
        <f>IF(OR(E397="",F397=""),"",IF(F397="Bounced","Bounced",IF(F397="Received",IF(E397&lt;TODAY(),"Overdue",IF(E397-TODAY()&lt;=7,"Due ≤ 7 days","")),"")))</f>
        <v/>
      </c>
    </row>
    <row r="398">
      <c r="A398" s="10" t="n"/>
      <c r="B398" s="11" t="n"/>
      <c r="C398" s="10" t="n"/>
      <c r="D398" s="12" t="n"/>
      <c r="E398" s="13" t="n"/>
      <c r="F398" s="10" t="n"/>
      <c r="G398" s="13" t="n"/>
      <c r="H398" s="13" t="n"/>
      <c r="I398" s="10" t="n"/>
      <c r="J398" s="14">
        <f>IF(E398="","",E398-TODAY())</f>
        <v/>
      </c>
      <c r="K398" s="15">
        <f>IF(OR(E398="",F398=""),"",IF(F398="Bounced","Bounced",IF(F398="Received",IF(E398&lt;TODAY(),"Overdue",IF(E398-TODAY()&lt;=7,"Due ≤ 7 days","")),"")))</f>
        <v/>
      </c>
    </row>
    <row r="399">
      <c r="A399" s="10" t="n"/>
      <c r="B399" s="11" t="n"/>
      <c r="C399" s="10" t="n"/>
      <c r="D399" s="12" t="n"/>
      <c r="E399" s="13" t="n"/>
      <c r="F399" s="10" t="n"/>
      <c r="G399" s="13" t="n"/>
      <c r="H399" s="13" t="n"/>
      <c r="I399" s="10" t="n"/>
      <c r="J399" s="14">
        <f>IF(E399="","",E399-TODAY())</f>
        <v/>
      </c>
      <c r="K399" s="15">
        <f>IF(OR(E399="",F399=""),"",IF(F399="Bounced","Bounced",IF(F399="Received",IF(E399&lt;TODAY(),"Overdue",IF(E399-TODAY()&lt;=7,"Due ≤ 7 days","")),"")))</f>
        <v/>
      </c>
    </row>
    <row r="400">
      <c r="A400" s="10" t="n"/>
      <c r="B400" s="11" t="n"/>
      <c r="C400" s="10" t="n"/>
      <c r="D400" s="12" t="n"/>
      <c r="E400" s="13" t="n"/>
      <c r="F400" s="10" t="n"/>
      <c r="G400" s="13" t="n"/>
      <c r="H400" s="13" t="n"/>
      <c r="I400" s="10" t="n"/>
      <c r="J400" s="14">
        <f>IF(E400="","",E400-TODAY())</f>
        <v/>
      </c>
      <c r="K400" s="15">
        <f>IF(OR(E400="",F400=""),"",IF(F400="Bounced","Bounced",IF(F400="Received",IF(E400&lt;TODAY(),"Overdue",IF(E400-TODAY()&lt;=7,"Due ≤ 7 days","")),"")))</f>
        <v/>
      </c>
    </row>
    <row r="401">
      <c r="A401" s="10" t="n"/>
      <c r="B401" s="11" t="n"/>
      <c r="C401" s="10" t="n"/>
      <c r="D401" s="12" t="n"/>
      <c r="E401" s="13" t="n"/>
      <c r="F401" s="10" t="n"/>
      <c r="G401" s="13" t="n"/>
      <c r="H401" s="13" t="n"/>
      <c r="I401" s="10" t="n"/>
      <c r="J401" s="14">
        <f>IF(E401="","",E401-TODAY())</f>
        <v/>
      </c>
      <c r="K401" s="15">
        <f>IF(OR(E401="",F401=""),"",IF(F401="Bounced","Bounced",IF(F401="Received",IF(E401&lt;TODAY(),"Overdue",IF(E401-TODAY()&lt;=7,"Due ≤ 7 days","")),"")))</f>
        <v/>
      </c>
    </row>
    <row r="402">
      <c r="A402" s="10" t="n"/>
      <c r="B402" s="11" t="n"/>
      <c r="C402" s="10" t="n"/>
      <c r="D402" s="12" t="n"/>
      <c r="E402" s="13" t="n"/>
      <c r="F402" s="10" t="n"/>
      <c r="G402" s="13" t="n"/>
      <c r="H402" s="13" t="n"/>
      <c r="I402" s="10" t="n"/>
      <c r="J402" s="14">
        <f>IF(E402="","",E402-TODAY())</f>
        <v/>
      </c>
      <c r="K402" s="15">
        <f>IF(OR(E402="",F402=""),"",IF(F402="Bounced","Bounced",IF(F402="Received",IF(E402&lt;TODAY(),"Overdue",IF(E402-TODAY()&lt;=7,"Due ≤ 7 days","")),"")))</f>
        <v/>
      </c>
    </row>
    <row r="403">
      <c r="A403" s="10" t="n"/>
      <c r="B403" s="11" t="n"/>
      <c r="C403" s="10" t="n"/>
      <c r="D403" s="12" t="n"/>
      <c r="E403" s="13" t="n"/>
      <c r="F403" s="10" t="n"/>
      <c r="G403" s="13" t="n"/>
      <c r="H403" s="13" t="n"/>
      <c r="I403" s="10" t="n"/>
      <c r="J403" s="14">
        <f>IF(E403="","",E403-TODAY())</f>
        <v/>
      </c>
      <c r="K403" s="15">
        <f>IF(OR(E403="",F403=""),"",IF(F403="Bounced","Bounced",IF(F403="Received",IF(E403&lt;TODAY(),"Overdue",IF(E403-TODAY()&lt;=7,"Due ≤ 7 days","")),"")))</f>
        <v/>
      </c>
    </row>
    <row r="404">
      <c r="A404" s="10" t="n"/>
      <c r="B404" s="11" t="n"/>
      <c r="C404" s="10" t="n"/>
      <c r="D404" s="12" t="n"/>
      <c r="E404" s="13" t="n"/>
      <c r="F404" s="10" t="n"/>
      <c r="G404" s="13" t="n"/>
      <c r="H404" s="13" t="n"/>
      <c r="I404" s="10" t="n"/>
      <c r="J404" s="14">
        <f>IF(E404="","",E404-TODAY())</f>
        <v/>
      </c>
      <c r="K404" s="15">
        <f>IF(OR(E404="",F404=""),"",IF(F404="Bounced","Bounced",IF(F404="Received",IF(E404&lt;TODAY(),"Overdue",IF(E404-TODAY()&lt;=7,"Due ≤ 7 days","")),"")))</f>
        <v/>
      </c>
    </row>
    <row r="405">
      <c r="A405" s="10" t="n"/>
      <c r="B405" s="11" t="n"/>
      <c r="C405" s="10" t="n"/>
      <c r="D405" s="12" t="n"/>
      <c r="E405" s="13" t="n"/>
      <c r="F405" s="10" t="n"/>
      <c r="G405" s="13" t="n"/>
      <c r="H405" s="13" t="n"/>
      <c r="I405" s="10" t="n"/>
      <c r="J405" s="14">
        <f>IF(E405="","",E405-TODAY())</f>
        <v/>
      </c>
      <c r="K405" s="15">
        <f>IF(OR(E405="",F405=""),"",IF(F405="Bounced","Bounced",IF(F405="Received",IF(E405&lt;TODAY(),"Overdue",IF(E405-TODAY()&lt;=7,"Due ≤ 7 days","")),"")))</f>
        <v/>
      </c>
    </row>
    <row r="406">
      <c r="A406" s="10" t="n"/>
      <c r="B406" s="11" t="n"/>
      <c r="C406" s="10" t="n"/>
      <c r="D406" s="12" t="n"/>
      <c r="E406" s="13" t="n"/>
      <c r="F406" s="10" t="n"/>
      <c r="G406" s="13" t="n"/>
      <c r="H406" s="13" t="n"/>
      <c r="I406" s="10" t="n"/>
      <c r="J406" s="14">
        <f>IF(E406="","",E406-TODAY())</f>
        <v/>
      </c>
      <c r="K406" s="15">
        <f>IF(OR(E406="",F406=""),"",IF(F406="Bounced","Bounced",IF(F406="Received",IF(E406&lt;TODAY(),"Overdue",IF(E406-TODAY()&lt;=7,"Due ≤ 7 days","")),"")))</f>
        <v/>
      </c>
    </row>
    <row r="407">
      <c r="A407" s="10" t="n"/>
      <c r="B407" s="11" t="n"/>
      <c r="C407" s="10" t="n"/>
      <c r="D407" s="12" t="n"/>
      <c r="E407" s="13" t="n"/>
      <c r="F407" s="10" t="n"/>
      <c r="G407" s="13" t="n"/>
      <c r="H407" s="13" t="n"/>
      <c r="I407" s="10" t="n"/>
      <c r="J407" s="14">
        <f>IF(E407="","",E407-TODAY())</f>
        <v/>
      </c>
      <c r="K407" s="15">
        <f>IF(OR(E407="",F407=""),"",IF(F407="Bounced","Bounced",IF(F407="Received",IF(E407&lt;TODAY(),"Overdue",IF(E407-TODAY()&lt;=7,"Due ≤ 7 days","")),"")))</f>
        <v/>
      </c>
    </row>
    <row r="408">
      <c r="A408" s="10" t="n"/>
      <c r="B408" s="11" t="n"/>
      <c r="C408" s="10" t="n"/>
      <c r="D408" s="12" t="n"/>
      <c r="E408" s="13" t="n"/>
      <c r="F408" s="10" t="n"/>
      <c r="G408" s="13" t="n"/>
      <c r="H408" s="13" t="n"/>
      <c r="I408" s="10" t="n"/>
      <c r="J408" s="14">
        <f>IF(E408="","",E408-TODAY())</f>
        <v/>
      </c>
      <c r="K408" s="15">
        <f>IF(OR(E408="",F408=""),"",IF(F408="Bounced","Bounced",IF(F408="Received",IF(E408&lt;TODAY(),"Overdue",IF(E408-TODAY()&lt;=7,"Due ≤ 7 days","")),"")))</f>
        <v/>
      </c>
    </row>
    <row r="409">
      <c r="A409" s="10" t="n"/>
      <c r="B409" s="11" t="n"/>
      <c r="C409" s="10" t="n"/>
      <c r="D409" s="12" t="n"/>
      <c r="E409" s="13" t="n"/>
      <c r="F409" s="10" t="n"/>
      <c r="G409" s="13" t="n"/>
      <c r="H409" s="13" t="n"/>
      <c r="I409" s="10" t="n"/>
      <c r="J409" s="14">
        <f>IF(E409="","",E409-TODAY())</f>
        <v/>
      </c>
      <c r="K409" s="15">
        <f>IF(OR(E409="",F409=""),"",IF(F409="Bounced","Bounced",IF(F409="Received",IF(E409&lt;TODAY(),"Overdue",IF(E409-TODAY()&lt;=7,"Due ≤ 7 days","")),"")))</f>
        <v/>
      </c>
    </row>
    <row r="410">
      <c r="A410" s="10" t="n"/>
      <c r="B410" s="11" t="n"/>
      <c r="C410" s="10" t="n"/>
      <c r="D410" s="12" t="n"/>
      <c r="E410" s="13" t="n"/>
      <c r="F410" s="10" t="n"/>
      <c r="G410" s="13" t="n"/>
      <c r="H410" s="13" t="n"/>
      <c r="I410" s="10" t="n"/>
      <c r="J410" s="14">
        <f>IF(E410="","",E410-TODAY())</f>
        <v/>
      </c>
      <c r="K410" s="15">
        <f>IF(OR(E410="",F410=""),"",IF(F410="Bounced","Bounced",IF(F410="Received",IF(E410&lt;TODAY(),"Overdue",IF(E410-TODAY()&lt;=7,"Due ≤ 7 days","")),"")))</f>
        <v/>
      </c>
    </row>
    <row r="411">
      <c r="A411" s="10" t="n"/>
      <c r="B411" s="11" t="n"/>
      <c r="C411" s="10" t="n"/>
      <c r="D411" s="12" t="n"/>
      <c r="E411" s="13" t="n"/>
      <c r="F411" s="10" t="n"/>
      <c r="G411" s="13" t="n"/>
      <c r="H411" s="13" t="n"/>
      <c r="I411" s="10" t="n"/>
      <c r="J411" s="14">
        <f>IF(E411="","",E411-TODAY())</f>
        <v/>
      </c>
      <c r="K411" s="15">
        <f>IF(OR(E411="",F411=""),"",IF(F411="Bounced","Bounced",IF(F411="Received",IF(E411&lt;TODAY(),"Overdue",IF(E411-TODAY()&lt;=7,"Due ≤ 7 days","")),"")))</f>
        <v/>
      </c>
    </row>
    <row r="412">
      <c r="A412" s="10" t="n"/>
      <c r="B412" s="11" t="n"/>
      <c r="C412" s="10" t="n"/>
      <c r="D412" s="12" t="n"/>
      <c r="E412" s="13" t="n"/>
      <c r="F412" s="10" t="n"/>
      <c r="G412" s="13" t="n"/>
      <c r="H412" s="13" t="n"/>
      <c r="I412" s="10" t="n"/>
      <c r="J412" s="14">
        <f>IF(E412="","",E412-TODAY())</f>
        <v/>
      </c>
      <c r="K412" s="15">
        <f>IF(OR(E412="",F412=""),"",IF(F412="Bounced","Bounced",IF(F412="Received",IF(E412&lt;TODAY(),"Overdue",IF(E412-TODAY()&lt;=7,"Due ≤ 7 days","")),"")))</f>
        <v/>
      </c>
    </row>
    <row r="413">
      <c r="A413" s="10" t="n"/>
      <c r="B413" s="11" t="n"/>
      <c r="C413" s="10" t="n"/>
      <c r="D413" s="12" t="n"/>
      <c r="E413" s="13" t="n"/>
      <c r="F413" s="10" t="n"/>
      <c r="G413" s="13" t="n"/>
      <c r="H413" s="13" t="n"/>
      <c r="I413" s="10" t="n"/>
      <c r="J413" s="14">
        <f>IF(E413="","",E413-TODAY())</f>
        <v/>
      </c>
      <c r="K413" s="15">
        <f>IF(OR(E413="",F413=""),"",IF(F413="Bounced","Bounced",IF(F413="Received",IF(E413&lt;TODAY(),"Overdue",IF(E413-TODAY()&lt;=7,"Due ≤ 7 days","")),"")))</f>
        <v/>
      </c>
    </row>
    <row r="414">
      <c r="A414" s="10" t="n"/>
      <c r="B414" s="11" t="n"/>
      <c r="C414" s="10" t="n"/>
      <c r="D414" s="12" t="n"/>
      <c r="E414" s="13" t="n"/>
      <c r="F414" s="10" t="n"/>
      <c r="G414" s="13" t="n"/>
      <c r="H414" s="13" t="n"/>
      <c r="I414" s="10" t="n"/>
      <c r="J414" s="14">
        <f>IF(E414="","",E414-TODAY())</f>
        <v/>
      </c>
      <c r="K414" s="15">
        <f>IF(OR(E414="",F414=""),"",IF(F414="Bounced","Bounced",IF(F414="Received",IF(E414&lt;TODAY(),"Overdue",IF(E414-TODAY()&lt;=7,"Due ≤ 7 days","")),"")))</f>
        <v/>
      </c>
    </row>
    <row r="415">
      <c r="A415" s="10" t="n"/>
      <c r="B415" s="11" t="n"/>
      <c r="C415" s="10" t="n"/>
      <c r="D415" s="12" t="n"/>
      <c r="E415" s="13" t="n"/>
      <c r="F415" s="10" t="n"/>
      <c r="G415" s="13" t="n"/>
      <c r="H415" s="13" t="n"/>
      <c r="I415" s="10" t="n"/>
      <c r="J415" s="14">
        <f>IF(E415="","",E415-TODAY())</f>
        <v/>
      </c>
      <c r="K415" s="15">
        <f>IF(OR(E415="",F415=""),"",IF(F415="Bounced","Bounced",IF(F415="Received",IF(E415&lt;TODAY(),"Overdue",IF(E415-TODAY()&lt;=7,"Due ≤ 7 days","")),"")))</f>
        <v/>
      </c>
    </row>
    <row r="416">
      <c r="A416" s="10" t="n"/>
      <c r="B416" s="11" t="n"/>
      <c r="C416" s="10" t="n"/>
      <c r="D416" s="12" t="n"/>
      <c r="E416" s="13" t="n"/>
      <c r="F416" s="10" t="n"/>
      <c r="G416" s="13" t="n"/>
      <c r="H416" s="13" t="n"/>
      <c r="I416" s="10" t="n"/>
      <c r="J416" s="14">
        <f>IF(E416="","",E416-TODAY())</f>
        <v/>
      </c>
      <c r="K416" s="15">
        <f>IF(OR(E416="",F416=""),"",IF(F416="Bounced","Bounced",IF(F416="Received",IF(E416&lt;TODAY(),"Overdue",IF(E416-TODAY()&lt;=7,"Due ≤ 7 days","")),"")))</f>
        <v/>
      </c>
    </row>
    <row r="417">
      <c r="A417" s="10" t="n"/>
      <c r="B417" s="11" t="n"/>
      <c r="C417" s="10" t="n"/>
      <c r="D417" s="12" t="n"/>
      <c r="E417" s="13" t="n"/>
      <c r="F417" s="10" t="n"/>
      <c r="G417" s="13" t="n"/>
      <c r="H417" s="13" t="n"/>
      <c r="I417" s="10" t="n"/>
      <c r="J417" s="14">
        <f>IF(E417="","",E417-TODAY())</f>
        <v/>
      </c>
      <c r="K417" s="15">
        <f>IF(OR(E417="",F417=""),"",IF(F417="Bounced","Bounced",IF(F417="Received",IF(E417&lt;TODAY(),"Overdue",IF(E417-TODAY()&lt;=7,"Due ≤ 7 days","")),"")))</f>
        <v/>
      </c>
    </row>
    <row r="418">
      <c r="A418" s="10" t="n"/>
      <c r="B418" s="11" t="n"/>
      <c r="C418" s="10" t="n"/>
      <c r="D418" s="12" t="n"/>
      <c r="E418" s="13" t="n"/>
      <c r="F418" s="10" t="n"/>
      <c r="G418" s="13" t="n"/>
      <c r="H418" s="13" t="n"/>
      <c r="I418" s="10" t="n"/>
      <c r="J418" s="14">
        <f>IF(E418="","",E418-TODAY())</f>
        <v/>
      </c>
      <c r="K418" s="15">
        <f>IF(OR(E418="",F418=""),"",IF(F418="Bounced","Bounced",IF(F418="Received",IF(E418&lt;TODAY(),"Overdue",IF(E418-TODAY()&lt;=7,"Due ≤ 7 days","")),"")))</f>
        <v/>
      </c>
    </row>
    <row r="419">
      <c r="A419" s="10" t="n"/>
      <c r="B419" s="11" t="n"/>
      <c r="C419" s="10" t="n"/>
      <c r="D419" s="12" t="n"/>
      <c r="E419" s="13" t="n"/>
      <c r="F419" s="10" t="n"/>
      <c r="G419" s="13" t="n"/>
      <c r="H419" s="13" t="n"/>
      <c r="I419" s="10" t="n"/>
      <c r="J419" s="14">
        <f>IF(E419="","",E419-TODAY())</f>
        <v/>
      </c>
      <c r="K419" s="15">
        <f>IF(OR(E419="",F419=""),"",IF(F419="Bounced","Bounced",IF(F419="Received",IF(E419&lt;TODAY(),"Overdue",IF(E419-TODAY()&lt;=7,"Due ≤ 7 days","")),"")))</f>
        <v/>
      </c>
    </row>
    <row r="420">
      <c r="A420" s="10" t="n"/>
      <c r="B420" s="11" t="n"/>
      <c r="C420" s="10" t="n"/>
      <c r="D420" s="12" t="n"/>
      <c r="E420" s="13" t="n"/>
      <c r="F420" s="10" t="n"/>
      <c r="G420" s="13" t="n"/>
      <c r="H420" s="13" t="n"/>
      <c r="I420" s="10" t="n"/>
      <c r="J420" s="14">
        <f>IF(E420="","",E420-TODAY())</f>
        <v/>
      </c>
      <c r="K420" s="15">
        <f>IF(OR(E420="",F420=""),"",IF(F420="Bounced","Bounced",IF(F420="Received",IF(E420&lt;TODAY(),"Overdue",IF(E420-TODAY()&lt;=7,"Due ≤ 7 days","")),"")))</f>
        <v/>
      </c>
    </row>
    <row r="421">
      <c r="A421" s="10" t="n"/>
      <c r="B421" s="11" t="n"/>
      <c r="C421" s="10" t="n"/>
      <c r="D421" s="12" t="n"/>
      <c r="E421" s="13" t="n"/>
      <c r="F421" s="10" t="n"/>
      <c r="G421" s="13" t="n"/>
      <c r="H421" s="13" t="n"/>
      <c r="I421" s="10" t="n"/>
      <c r="J421" s="14">
        <f>IF(E421="","",E421-TODAY())</f>
        <v/>
      </c>
      <c r="K421" s="15">
        <f>IF(OR(E421="",F421=""),"",IF(F421="Bounced","Bounced",IF(F421="Received",IF(E421&lt;TODAY(),"Overdue",IF(E421-TODAY()&lt;=7,"Due ≤ 7 days","")),"")))</f>
        <v/>
      </c>
    </row>
    <row r="422">
      <c r="A422" s="10" t="n"/>
      <c r="B422" s="11" t="n"/>
      <c r="C422" s="10" t="n"/>
      <c r="D422" s="12" t="n"/>
      <c r="E422" s="13" t="n"/>
      <c r="F422" s="10" t="n"/>
      <c r="G422" s="13" t="n"/>
      <c r="H422" s="13" t="n"/>
      <c r="I422" s="10" t="n"/>
      <c r="J422" s="14">
        <f>IF(E422="","",E422-TODAY())</f>
        <v/>
      </c>
      <c r="K422" s="15">
        <f>IF(OR(E422="",F422=""),"",IF(F422="Bounced","Bounced",IF(F422="Received",IF(E422&lt;TODAY(),"Overdue",IF(E422-TODAY()&lt;=7,"Due ≤ 7 days","")),"")))</f>
        <v/>
      </c>
    </row>
    <row r="423">
      <c r="A423" s="10" t="n"/>
      <c r="B423" s="11" t="n"/>
      <c r="C423" s="10" t="n"/>
      <c r="D423" s="12" t="n"/>
      <c r="E423" s="13" t="n"/>
      <c r="F423" s="10" t="n"/>
      <c r="G423" s="13" t="n"/>
      <c r="H423" s="13" t="n"/>
      <c r="I423" s="10" t="n"/>
      <c r="J423" s="14">
        <f>IF(E423="","",E423-TODAY())</f>
        <v/>
      </c>
      <c r="K423" s="15">
        <f>IF(OR(E423="",F423=""),"",IF(F423="Bounced","Bounced",IF(F423="Received",IF(E423&lt;TODAY(),"Overdue",IF(E423-TODAY()&lt;=7,"Due ≤ 7 days","")),"")))</f>
        <v/>
      </c>
    </row>
    <row r="424">
      <c r="A424" s="10" t="n"/>
      <c r="B424" s="11" t="n"/>
      <c r="C424" s="10" t="n"/>
      <c r="D424" s="12" t="n"/>
      <c r="E424" s="13" t="n"/>
      <c r="F424" s="10" t="n"/>
      <c r="G424" s="13" t="n"/>
      <c r="H424" s="13" t="n"/>
      <c r="I424" s="10" t="n"/>
      <c r="J424" s="14">
        <f>IF(E424="","",E424-TODAY())</f>
        <v/>
      </c>
      <c r="K424" s="15">
        <f>IF(OR(E424="",F424=""),"",IF(F424="Bounced","Bounced",IF(F424="Received",IF(E424&lt;TODAY(),"Overdue",IF(E424-TODAY()&lt;=7,"Due ≤ 7 days","")),"")))</f>
        <v/>
      </c>
    </row>
    <row r="425">
      <c r="A425" s="10" t="n"/>
      <c r="B425" s="11" t="n"/>
      <c r="C425" s="10" t="n"/>
      <c r="D425" s="12" t="n"/>
      <c r="E425" s="13" t="n"/>
      <c r="F425" s="10" t="n"/>
      <c r="G425" s="13" t="n"/>
      <c r="H425" s="13" t="n"/>
      <c r="I425" s="10" t="n"/>
      <c r="J425" s="14">
        <f>IF(E425="","",E425-TODAY())</f>
        <v/>
      </c>
      <c r="K425" s="15">
        <f>IF(OR(E425="",F425=""),"",IF(F425="Bounced","Bounced",IF(F425="Received",IF(E425&lt;TODAY(),"Overdue",IF(E425-TODAY()&lt;=7,"Due ≤ 7 days","")),"")))</f>
        <v/>
      </c>
    </row>
    <row r="426">
      <c r="A426" s="10" t="n"/>
      <c r="B426" s="11" t="n"/>
      <c r="C426" s="10" t="n"/>
      <c r="D426" s="12" t="n"/>
      <c r="E426" s="13" t="n"/>
      <c r="F426" s="10" t="n"/>
      <c r="G426" s="13" t="n"/>
      <c r="H426" s="13" t="n"/>
      <c r="I426" s="10" t="n"/>
      <c r="J426" s="14">
        <f>IF(E426="","",E426-TODAY())</f>
        <v/>
      </c>
      <c r="K426" s="15">
        <f>IF(OR(E426="",F426=""),"",IF(F426="Bounced","Bounced",IF(F426="Received",IF(E426&lt;TODAY(),"Overdue",IF(E426-TODAY()&lt;=7,"Due ≤ 7 days","")),"")))</f>
        <v/>
      </c>
    </row>
    <row r="427">
      <c r="A427" s="10" t="n"/>
      <c r="B427" s="11" t="n"/>
      <c r="C427" s="10" t="n"/>
      <c r="D427" s="12" t="n"/>
      <c r="E427" s="13" t="n"/>
      <c r="F427" s="10" t="n"/>
      <c r="G427" s="13" t="n"/>
      <c r="H427" s="13" t="n"/>
      <c r="I427" s="10" t="n"/>
      <c r="J427" s="14">
        <f>IF(E427="","",E427-TODAY())</f>
        <v/>
      </c>
      <c r="K427" s="15">
        <f>IF(OR(E427="",F427=""),"",IF(F427="Bounced","Bounced",IF(F427="Received",IF(E427&lt;TODAY(),"Overdue",IF(E427-TODAY()&lt;=7,"Due ≤ 7 days","")),"")))</f>
        <v/>
      </c>
    </row>
    <row r="428">
      <c r="A428" s="10" t="n"/>
      <c r="B428" s="11" t="n"/>
      <c r="C428" s="10" t="n"/>
      <c r="D428" s="12" t="n"/>
      <c r="E428" s="13" t="n"/>
      <c r="F428" s="10" t="n"/>
      <c r="G428" s="13" t="n"/>
      <c r="H428" s="13" t="n"/>
      <c r="I428" s="10" t="n"/>
      <c r="J428" s="14">
        <f>IF(E428="","",E428-TODAY())</f>
        <v/>
      </c>
      <c r="K428" s="15">
        <f>IF(OR(E428="",F428=""),"",IF(F428="Bounced","Bounced",IF(F428="Received",IF(E428&lt;TODAY(),"Overdue",IF(E428-TODAY()&lt;=7,"Due ≤ 7 days","")),"")))</f>
        <v/>
      </c>
    </row>
    <row r="429">
      <c r="A429" s="10" t="n"/>
      <c r="B429" s="11" t="n"/>
      <c r="C429" s="10" t="n"/>
      <c r="D429" s="12" t="n"/>
      <c r="E429" s="13" t="n"/>
      <c r="F429" s="10" t="n"/>
      <c r="G429" s="13" t="n"/>
      <c r="H429" s="13" t="n"/>
      <c r="I429" s="10" t="n"/>
      <c r="J429" s="14">
        <f>IF(E429="","",E429-TODAY())</f>
        <v/>
      </c>
      <c r="K429" s="15">
        <f>IF(OR(E429="",F429=""),"",IF(F429="Bounced","Bounced",IF(F429="Received",IF(E429&lt;TODAY(),"Overdue",IF(E429-TODAY()&lt;=7,"Due ≤ 7 days","")),"")))</f>
        <v/>
      </c>
    </row>
    <row r="430">
      <c r="A430" s="10" t="n"/>
      <c r="B430" s="11" t="n"/>
      <c r="C430" s="10" t="n"/>
      <c r="D430" s="12" t="n"/>
      <c r="E430" s="13" t="n"/>
      <c r="F430" s="10" t="n"/>
      <c r="G430" s="13" t="n"/>
      <c r="H430" s="13" t="n"/>
      <c r="I430" s="10" t="n"/>
      <c r="J430" s="14">
        <f>IF(E430="","",E430-TODAY())</f>
        <v/>
      </c>
      <c r="K430" s="15">
        <f>IF(OR(E430="",F430=""),"",IF(F430="Bounced","Bounced",IF(F430="Received",IF(E430&lt;TODAY(),"Overdue",IF(E430-TODAY()&lt;=7,"Due ≤ 7 days","")),"")))</f>
        <v/>
      </c>
    </row>
    <row r="431">
      <c r="A431" s="10" t="n"/>
      <c r="B431" s="11" t="n"/>
      <c r="C431" s="10" t="n"/>
      <c r="D431" s="12" t="n"/>
      <c r="E431" s="13" t="n"/>
      <c r="F431" s="10" t="n"/>
      <c r="G431" s="13" t="n"/>
      <c r="H431" s="13" t="n"/>
      <c r="I431" s="10" t="n"/>
      <c r="J431" s="14">
        <f>IF(E431="","",E431-TODAY())</f>
        <v/>
      </c>
      <c r="K431" s="15">
        <f>IF(OR(E431="",F431=""),"",IF(F431="Bounced","Bounced",IF(F431="Received",IF(E431&lt;TODAY(),"Overdue",IF(E431-TODAY()&lt;=7,"Due ≤ 7 days","")),"")))</f>
        <v/>
      </c>
    </row>
    <row r="432">
      <c r="A432" s="10" t="n"/>
      <c r="B432" s="11" t="n"/>
      <c r="C432" s="10" t="n"/>
      <c r="D432" s="12" t="n"/>
      <c r="E432" s="13" t="n"/>
      <c r="F432" s="10" t="n"/>
      <c r="G432" s="13" t="n"/>
      <c r="H432" s="13" t="n"/>
      <c r="I432" s="10" t="n"/>
      <c r="J432" s="14">
        <f>IF(E432="","",E432-TODAY())</f>
        <v/>
      </c>
      <c r="K432" s="15">
        <f>IF(OR(E432="",F432=""),"",IF(F432="Bounced","Bounced",IF(F432="Received",IF(E432&lt;TODAY(),"Overdue",IF(E432-TODAY()&lt;=7,"Due ≤ 7 days","")),"")))</f>
        <v/>
      </c>
    </row>
    <row r="433">
      <c r="A433" s="10" t="n"/>
      <c r="B433" s="11" t="n"/>
      <c r="C433" s="10" t="n"/>
      <c r="D433" s="12" t="n"/>
      <c r="E433" s="13" t="n"/>
      <c r="F433" s="10" t="n"/>
      <c r="G433" s="13" t="n"/>
      <c r="H433" s="13" t="n"/>
      <c r="I433" s="10" t="n"/>
      <c r="J433" s="14">
        <f>IF(E433="","",E433-TODAY())</f>
        <v/>
      </c>
      <c r="K433" s="15">
        <f>IF(OR(E433="",F433=""),"",IF(F433="Bounced","Bounced",IF(F433="Received",IF(E433&lt;TODAY(),"Overdue",IF(E433-TODAY()&lt;=7,"Due ≤ 7 days","")),"")))</f>
        <v/>
      </c>
    </row>
    <row r="434">
      <c r="A434" s="10" t="n"/>
      <c r="B434" s="11" t="n"/>
      <c r="C434" s="10" t="n"/>
      <c r="D434" s="12" t="n"/>
      <c r="E434" s="13" t="n"/>
      <c r="F434" s="10" t="n"/>
      <c r="G434" s="13" t="n"/>
      <c r="H434" s="13" t="n"/>
      <c r="I434" s="10" t="n"/>
      <c r="J434" s="14">
        <f>IF(E434="","",E434-TODAY())</f>
        <v/>
      </c>
      <c r="K434" s="15">
        <f>IF(OR(E434="",F434=""),"",IF(F434="Bounced","Bounced",IF(F434="Received",IF(E434&lt;TODAY(),"Overdue",IF(E434-TODAY()&lt;=7,"Due ≤ 7 days","")),"")))</f>
        <v/>
      </c>
    </row>
    <row r="435">
      <c r="A435" s="10" t="n"/>
      <c r="B435" s="11" t="n"/>
      <c r="C435" s="10" t="n"/>
      <c r="D435" s="12" t="n"/>
      <c r="E435" s="13" t="n"/>
      <c r="F435" s="10" t="n"/>
      <c r="G435" s="13" t="n"/>
      <c r="H435" s="13" t="n"/>
      <c r="I435" s="10" t="n"/>
      <c r="J435" s="14">
        <f>IF(E435="","",E435-TODAY())</f>
        <v/>
      </c>
      <c r="K435" s="15">
        <f>IF(OR(E435="",F435=""),"",IF(F435="Bounced","Bounced",IF(F435="Received",IF(E435&lt;TODAY(),"Overdue",IF(E435-TODAY()&lt;=7,"Due ≤ 7 days","")),"")))</f>
        <v/>
      </c>
    </row>
    <row r="436">
      <c r="A436" s="10" t="n"/>
      <c r="B436" s="11" t="n"/>
      <c r="C436" s="10" t="n"/>
      <c r="D436" s="12" t="n"/>
      <c r="E436" s="13" t="n"/>
      <c r="F436" s="10" t="n"/>
      <c r="G436" s="13" t="n"/>
      <c r="H436" s="13" t="n"/>
      <c r="I436" s="10" t="n"/>
      <c r="J436" s="14">
        <f>IF(E436="","",E436-TODAY())</f>
        <v/>
      </c>
      <c r="K436" s="15">
        <f>IF(OR(E436="",F436=""),"",IF(F436="Bounced","Bounced",IF(F436="Received",IF(E436&lt;TODAY(),"Overdue",IF(E436-TODAY()&lt;=7,"Due ≤ 7 days","")),"")))</f>
        <v/>
      </c>
    </row>
    <row r="437">
      <c r="A437" s="10" t="n"/>
      <c r="B437" s="11" t="n"/>
      <c r="C437" s="10" t="n"/>
      <c r="D437" s="12" t="n"/>
      <c r="E437" s="13" t="n"/>
      <c r="F437" s="10" t="n"/>
      <c r="G437" s="13" t="n"/>
      <c r="H437" s="13" t="n"/>
      <c r="I437" s="10" t="n"/>
      <c r="J437" s="14">
        <f>IF(E437="","",E437-TODAY())</f>
        <v/>
      </c>
      <c r="K437" s="15">
        <f>IF(OR(E437="",F437=""),"",IF(F437="Bounced","Bounced",IF(F437="Received",IF(E437&lt;TODAY(),"Overdue",IF(E437-TODAY()&lt;=7,"Due ≤ 7 days","")),"")))</f>
        <v/>
      </c>
    </row>
    <row r="438">
      <c r="A438" s="10" t="n"/>
      <c r="B438" s="11" t="n"/>
      <c r="C438" s="10" t="n"/>
      <c r="D438" s="12" t="n"/>
      <c r="E438" s="13" t="n"/>
      <c r="F438" s="10" t="n"/>
      <c r="G438" s="13" t="n"/>
      <c r="H438" s="13" t="n"/>
      <c r="I438" s="10" t="n"/>
      <c r="J438" s="14">
        <f>IF(E438="","",E438-TODAY())</f>
        <v/>
      </c>
      <c r="K438" s="15">
        <f>IF(OR(E438="",F438=""),"",IF(F438="Bounced","Bounced",IF(F438="Received",IF(E438&lt;TODAY(),"Overdue",IF(E438-TODAY()&lt;=7,"Due ≤ 7 days","")),"")))</f>
        <v/>
      </c>
    </row>
    <row r="439">
      <c r="A439" s="10" t="n"/>
      <c r="B439" s="11" t="n"/>
      <c r="C439" s="10" t="n"/>
      <c r="D439" s="12" t="n"/>
      <c r="E439" s="13" t="n"/>
      <c r="F439" s="10" t="n"/>
      <c r="G439" s="13" t="n"/>
      <c r="H439" s="13" t="n"/>
      <c r="I439" s="10" t="n"/>
      <c r="J439" s="14">
        <f>IF(E439="","",E439-TODAY())</f>
        <v/>
      </c>
      <c r="K439" s="15">
        <f>IF(OR(E439="",F439=""),"",IF(F439="Bounced","Bounced",IF(F439="Received",IF(E439&lt;TODAY(),"Overdue",IF(E439-TODAY()&lt;=7,"Due ≤ 7 days","")),"")))</f>
        <v/>
      </c>
    </row>
    <row r="440">
      <c r="A440" s="10" t="n"/>
      <c r="B440" s="11" t="n"/>
      <c r="C440" s="10" t="n"/>
      <c r="D440" s="12" t="n"/>
      <c r="E440" s="13" t="n"/>
      <c r="F440" s="10" t="n"/>
      <c r="G440" s="13" t="n"/>
      <c r="H440" s="13" t="n"/>
      <c r="I440" s="10" t="n"/>
      <c r="J440" s="14">
        <f>IF(E440="","",E440-TODAY())</f>
        <v/>
      </c>
      <c r="K440" s="15">
        <f>IF(OR(E440="",F440=""),"",IF(F440="Bounced","Bounced",IF(F440="Received",IF(E440&lt;TODAY(),"Overdue",IF(E440-TODAY()&lt;=7,"Due ≤ 7 days","")),"")))</f>
        <v/>
      </c>
    </row>
    <row r="441">
      <c r="A441" s="10" t="n"/>
      <c r="B441" s="11" t="n"/>
      <c r="C441" s="10" t="n"/>
      <c r="D441" s="12" t="n"/>
      <c r="E441" s="13" t="n"/>
      <c r="F441" s="10" t="n"/>
      <c r="G441" s="13" t="n"/>
      <c r="H441" s="13" t="n"/>
      <c r="I441" s="10" t="n"/>
      <c r="J441" s="14">
        <f>IF(E441="","",E441-TODAY())</f>
        <v/>
      </c>
      <c r="K441" s="15">
        <f>IF(OR(E441="",F441=""),"",IF(F441="Bounced","Bounced",IF(F441="Received",IF(E441&lt;TODAY(),"Overdue",IF(E441-TODAY()&lt;=7,"Due ≤ 7 days","")),"")))</f>
        <v/>
      </c>
    </row>
    <row r="442">
      <c r="A442" s="10" t="n"/>
      <c r="B442" s="11" t="n"/>
      <c r="C442" s="10" t="n"/>
      <c r="D442" s="12" t="n"/>
      <c r="E442" s="13" t="n"/>
      <c r="F442" s="10" t="n"/>
      <c r="G442" s="13" t="n"/>
      <c r="H442" s="13" t="n"/>
      <c r="I442" s="10" t="n"/>
      <c r="J442" s="14">
        <f>IF(E442="","",E442-TODAY())</f>
        <v/>
      </c>
      <c r="K442" s="15">
        <f>IF(OR(E442="",F442=""),"",IF(F442="Bounced","Bounced",IF(F442="Received",IF(E442&lt;TODAY(),"Overdue",IF(E442-TODAY()&lt;=7,"Due ≤ 7 days","")),"")))</f>
        <v/>
      </c>
    </row>
    <row r="443">
      <c r="A443" s="10" t="n"/>
      <c r="B443" s="11" t="n"/>
      <c r="C443" s="10" t="n"/>
      <c r="D443" s="12" t="n"/>
      <c r="E443" s="13" t="n"/>
      <c r="F443" s="10" t="n"/>
      <c r="G443" s="13" t="n"/>
      <c r="H443" s="13" t="n"/>
      <c r="I443" s="10" t="n"/>
      <c r="J443" s="14">
        <f>IF(E443="","",E443-TODAY())</f>
        <v/>
      </c>
      <c r="K443" s="15">
        <f>IF(OR(E443="",F443=""),"",IF(F443="Bounced","Bounced",IF(F443="Received",IF(E443&lt;TODAY(),"Overdue",IF(E443-TODAY()&lt;=7,"Due ≤ 7 days","")),"")))</f>
        <v/>
      </c>
    </row>
    <row r="444">
      <c r="A444" s="10" t="n"/>
      <c r="B444" s="11" t="n"/>
      <c r="C444" s="10" t="n"/>
      <c r="D444" s="12" t="n"/>
      <c r="E444" s="13" t="n"/>
      <c r="F444" s="10" t="n"/>
      <c r="G444" s="13" t="n"/>
      <c r="H444" s="13" t="n"/>
      <c r="I444" s="10" t="n"/>
      <c r="J444" s="14">
        <f>IF(E444="","",E444-TODAY())</f>
        <v/>
      </c>
      <c r="K444" s="15">
        <f>IF(OR(E444="",F444=""),"",IF(F444="Bounced","Bounced",IF(F444="Received",IF(E444&lt;TODAY(),"Overdue",IF(E444-TODAY()&lt;=7,"Due ≤ 7 days","")),"")))</f>
        <v/>
      </c>
    </row>
    <row r="445">
      <c r="A445" s="10" t="n"/>
      <c r="B445" s="11" t="n"/>
      <c r="C445" s="10" t="n"/>
      <c r="D445" s="12" t="n"/>
      <c r="E445" s="13" t="n"/>
      <c r="F445" s="10" t="n"/>
      <c r="G445" s="13" t="n"/>
      <c r="H445" s="13" t="n"/>
      <c r="I445" s="10" t="n"/>
      <c r="J445" s="14">
        <f>IF(E445="","",E445-TODAY())</f>
        <v/>
      </c>
      <c r="K445" s="15">
        <f>IF(OR(E445="",F445=""),"",IF(F445="Bounced","Bounced",IF(F445="Received",IF(E445&lt;TODAY(),"Overdue",IF(E445-TODAY()&lt;=7,"Due ≤ 7 days","")),"")))</f>
        <v/>
      </c>
    </row>
    <row r="446">
      <c r="A446" s="10" t="n"/>
      <c r="B446" s="11" t="n"/>
      <c r="C446" s="10" t="n"/>
      <c r="D446" s="12" t="n"/>
      <c r="E446" s="13" t="n"/>
      <c r="F446" s="10" t="n"/>
      <c r="G446" s="13" t="n"/>
      <c r="H446" s="13" t="n"/>
      <c r="I446" s="10" t="n"/>
      <c r="J446" s="14">
        <f>IF(E446="","",E446-TODAY())</f>
        <v/>
      </c>
      <c r="K446" s="15">
        <f>IF(OR(E446="",F446=""),"",IF(F446="Bounced","Bounced",IF(F446="Received",IF(E446&lt;TODAY(),"Overdue",IF(E446-TODAY()&lt;=7,"Due ≤ 7 days","")),"")))</f>
        <v/>
      </c>
    </row>
    <row r="447">
      <c r="A447" s="10" t="n"/>
      <c r="B447" s="11" t="n"/>
      <c r="C447" s="10" t="n"/>
      <c r="D447" s="12" t="n"/>
      <c r="E447" s="13" t="n"/>
      <c r="F447" s="10" t="n"/>
      <c r="G447" s="13" t="n"/>
      <c r="H447" s="13" t="n"/>
      <c r="I447" s="10" t="n"/>
      <c r="J447" s="14">
        <f>IF(E447="","",E447-TODAY())</f>
        <v/>
      </c>
      <c r="K447" s="15">
        <f>IF(OR(E447="",F447=""),"",IF(F447="Bounced","Bounced",IF(F447="Received",IF(E447&lt;TODAY(),"Overdue",IF(E447-TODAY()&lt;=7,"Due ≤ 7 days","")),"")))</f>
        <v/>
      </c>
    </row>
    <row r="448">
      <c r="A448" s="10" t="n"/>
      <c r="B448" s="11" t="n"/>
      <c r="C448" s="10" t="n"/>
      <c r="D448" s="12" t="n"/>
      <c r="E448" s="13" t="n"/>
      <c r="F448" s="10" t="n"/>
      <c r="G448" s="13" t="n"/>
      <c r="H448" s="13" t="n"/>
      <c r="I448" s="10" t="n"/>
      <c r="J448" s="14">
        <f>IF(E448="","",E448-TODAY())</f>
        <v/>
      </c>
      <c r="K448" s="15">
        <f>IF(OR(E448="",F448=""),"",IF(F448="Bounced","Bounced",IF(F448="Received",IF(E448&lt;TODAY(),"Overdue",IF(E448-TODAY()&lt;=7,"Due ≤ 7 days","")),"")))</f>
        <v/>
      </c>
    </row>
    <row r="449">
      <c r="A449" s="10" t="n"/>
      <c r="B449" s="11" t="n"/>
      <c r="C449" s="10" t="n"/>
      <c r="D449" s="12" t="n"/>
      <c r="E449" s="13" t="n"/>
      <c r="F449" s="10" t="n"/>
      <c r="G449" s="13" t="n"/>
      <c r="H449" s="13" t="n"/>
      <c r="I449" s="10" t="n"/>
      <c r="J449" s="14">
        <f>IF(E449="","",E449-TODAY())</f>
        <v/>
      </c>
      <c r="K449" s="15">
        <f>IF(OR(E449="",F449=""),"",IF(F449="Bounced","Bounced",IF(F449="Received",IF(E449&lt;TODAY(),"Overdue",IF(E449-TODAY()&lt;=7,"Due ≤ 7 days","")),"")))</f>
        <v/>
      </c>
    </row>
    <row r="450">
      <c r="A450" s="10" t="n"/>
      <c r="B450" s="11" t="n"/>
      <c r="C450" s="10" t="n"/>
      <c r="D450" s="12" t="n"/>
      <c r="E450" s="13" t="n"/>
      <c r="F450" s="10" t="n"/>
      <c r="G450" s="13" t="n"/>
      <c r="H450" s="13" t="n"/>
      <c r="I450" s="10" t="n"/>
      <c r="J450" s="14">
        <f>IF(E450="","",E450-TODAY())</f>
        <v/>
      </c>
      <c r="K450" s="15">
        <f>IF(OR(E450="",F450=""),"",IF(F450="Bounced","Bounced",IF(F450="Received",IF(E450&lt;TODAY(),"Overdue",IF(E450-TODAY()&lt;=7,"Due ≤ 7 days","")),"")))</f>
        <v/>
      </c>
    </row>
    <row r="451">
      <c r="A451" s="10" t="n"/>
      <c r="B451" s="11" t="n"/>
      <c r="C451" s="10" t="n"/>
      <c r="D451" s="12" t="n"/>
      <c r="E451" s="13" t="n"/>
      <c r="F451" s="10" t="n"/>
      <c r="G451" s="13" t="n"/>
      <c r="H451" s="13" t="n"/>
      <c r="I451" s="10" t="n"/>
      <c r="J451" s="14">
        <f>IF(E451="","",E451-TODAY())</f>
        <v/>
      </c>
      <c r="K451" s="15">
        <f>IF(OR(E451="",F451=""),"",IF(F451="Bounced","Bounced",IF(F451="Received",IF(E451&lt;TODAY(),"Overdue",IF(E451-TODAY()&lt;=7,"Due ≤ 7 days","")),"")))</f>
        <v/>
      </c>
    </row>
    <row r="452">
      <c r="A452" s="10" t="n"/>
      <c r="B452" s="11" t="n"/>
      <c r="C452" s="10" t="n"/>
      <c r="D452" s="12" t="n"/>
      <c r="E452" s="13" t="n"/>
      <c r="F452" s="10" t="n"/>
      <c r="G452" s="13" t="n"/>
      <c r="H452" s="13" t="n"/>
      <c r="I452" s="10" t="n"/>
      <c r="J452" s="14">
        <f>IF(E452="","",E452-TODAY())</f>
        <v/>
      </c>
      <c r="K452" s="15">
        <f>IF(OR(E452="",F452=""),"",IF(F452="Bounced","Bounced",IF(F452="Received",IF(E452&lt;TODAY(),"Overdue",IF(E452-TODAY()&lt;=7,"Due ≤ 7 days","")),"")))</f>
        <v/>
      </c>
    </row>
    <row r="453">
      <c r="A453" s="10" t="n"/>
      <c r="B453" s="11" t="n"/>
      <c r="C453" s="10" t="n"/>
      <c r="D453" s="12" t="n"/>
      <c r="E453" s="13" t="n"/>
      <c r="F453" s="10" t="n"/>
      <c r="G453" s="13" t="n"/>
      <c r="H453" s="13" t="n"/>
      <c r="I453" s="10" t="n"/>
      <c r="J453" s="14">
        <f>IF(E453="","",E453-TODAY())</f>
        <v/>
      </c>
      <c r="K453" s="15">
        <f>IF(OR(E453="",F453=""),"",IF(F453="Bounced","Bounced",IF(F453="Received",IF(E453&lt;TODAY(),"Overdue",IF(E453-TODAY()&lt;=7,"Due ≤ 7 days","")),"")))</f>
        <v/>
      </c>
    </row>
    <row r="454">
      <c r="A454" s="10" t="n"/>
      <c r="B454" s="11" t="n"/>
      <c r="C454" s="10" t="n"/>
      <c r="D454" s="12" t="n"/>
      <c r="E454" s="13" t="n"/>
      <c r="F454" s="10" t="n"/>
      <c r="G454" s="13" t="n"/>
      <c r="H454" s="13" t="n"/>
      <c r="I454" s="10" t="n"/>
      <c r="J454" s="14">
        <f>IF(E454="","",E454-TODAY())</f>
        <v/>
      </c>
      <c r="K454" s="15">
        <f>IF(OR(E454="",F454=""),"",IF(F454="Bounced","Bounced",IF(F454="Received",IF(E454&lt;TODAY(),"Overdue",IF(E454-TODAY()&lt;=7,"Due ≤ 7 days","")),"")))</f>
        <v/>
      </c>
    </row>
    <row r="455">
      <c r="A455" s="10" t="n"/>
      <c r="B455" s="11" t="n"/>
      <c r="C455" s="10" t="n"/>
      <c r="D455" s="12" t="n"/>
      <c r="E455" s="13" t="n"/>
      <c r="F455" s="10" t="n"/>
      <c r="G455" s="13" t="n"/>
      <c r="H455" s="13" t="n"/>
      <c r="I455" s="10" t="n"/>
      <c r="J455" s="14">
        <f>IF(E455="","",E455-TODAY())</f>
        <v/>
      </c>
      <c r="K455" s="15">
        <f>IF(OR(E455="",F455=""),"",IF(F455="Bounced","Bounced",IF(F455="Received",IF(E455&lt;TODAY(),"Overdue",IF(E455-TODAY()&lt;=7,"Due ≤ 7 days","")),"")))</f>
        <v/>
      </c>
    </row>
    <row r="456">
      <c r="A456" s="10" t="n"/>
      <c r="B456" s="11" t="n"/>
      <c r="C456" s="10" t="n"/>
      <c r="D456" s="12" t="n"/>
      <c r="E456" s="13" t="n"/>
      <c r="F456" s="10" t="n"/>
      <c r="G456" s="13" t="n"/>
      <c r="H456" s="13" t="n"/>
      <c r="I456" s="10" t="n"/>
      <c r="J456" s="14">
        <f>IF(E456="","",E456-TODAY())</f>
        <v/>
      </c>
      <c r="K456" s="15">
        <f>IF(OR(E456="",F456=""),"",IF(F456="Bounced","Bounced",IF(F456="Received",IF(E456&lt;TODAY(),"Overdue",IF(E456-TODAY()&lt;=7,"Due ≤ 7 days","")),"")))</f>
        <v/>
      </c>
    </row>
    <row r="457">
      <c r="A457" s="10" t="n"/>
      <c r="B457" s="11" t="n"/>
      <c r="C457" s="10" t="n"/>
      <c r="D457" s="12" t="n"/>
      <c r="E457" s="13" t="n"/>
      <c r="F457" s="10" t="n"/>
      <c r="G457" s="13" t="n"/>
      <c r="H457" s="13" t="n"/>
      <c r="I457" s="10" t="n"/>
      <c r="J457" s="14">
        <f>IF(E457="","",E457-TODAY())</f>
        <v/>
      </c>
      <c r="K457" s="15">
        <f>IF(OR(E457="",F457=""),"",IF(F457="Bounced","Bounced",IF(F457="Received",IF(E457&lt;TODAY(),"Overdue",IF(E457-TODAY()&lt;=7,"Due ≤ 7 days","")),"")))</f>
        <v/>
      </c>
    </row>
    <row r="458">
      <c r="A458" s="10" t="n"/>
      <c r="B458" s="11" t="n"/>
      <c r="C458" s="10" t="n"/>
      <c r="D458" s="12" t="n"/>
      <c r="E458" s="13" t="n"/>
      <c r="F458" s="10" t="n"/>
      <c r="G458" s="13" t="n"/>
      <c r="H458" s="13" t="n"/>
      <c r="I458" s="10" t="n"/>
      <c r="J458" s="14">
        <f>IF(E458="","",E458-TODAY())</f>
        <v/>
      </c>
      <c r="K458" s="15">
        <f>IF(OR(E458="",F458=""),"",IF(F458="Bounced","Bounced",IF(F458="Received",IF(E458&lt;TODAY(),"Overdue",IF(E458-TODAY()&lt;=7,"Due ≤ 7 days","")),"")))</f>
        <v/>
      </c>
    </row>
    <row r="459">
      <c r="A459" s="10" t="n"/>
      <c r="B459" s="11" t="n"/>
      <c r="C459" s="10" t="n"/>
      <c r="D459" s="12" t="n"/>
      <c r="E459" s="13" t="n"/>
      <c r="F459" s="10" t="n"/>
      <c r="G459" s="13" t="n"/>
      <c r="H459" s="13" t="n"/>
      <c r="I459" s="10" t="n"/>
      <c r="J459" s="14">
        <f>IF(E459="","",E459-TODAY())</f>
        <v/>
      </c>
      <c r="K459" s="15">
        <f>IF(OR(E459="",F459=""),"",IF(F459="Bounced","Bounced",IF(F459="Received",IF(E459&lt;TODAY(),"Overdue",IF(E459-TODAY()&lt;=7,"Due ≤ 7 days","")),"")))</f>
        <v/>
      </c>
    </row>
    <row r="460">
      <c r="A460" s="10" t="n"/>
      <c r="B460" s="11" t="n"/>
      <c r="C460" s="10" t="n"/>
      <c r="D460" s="12" t="n"/>
      <c r="E460" s="13" t="n"/>
      <c r="F460" s="10" t="n"/>
      <c r="G460" s="13" t="n"/>
      <c r="H460" s="13" t="n"/>
      <c r="I460" s="10" t="n"/>
      <c r="J460" s="14">
        <f>IF(E460="","",E460-TODAY())</f>
        <v/>
      </c>
      <c r="K460" s="15">
        <f>IF(OR(E460="",F460=""),"",IF(F460="Bounced","Bounced",IF(F460="Received",IF(E460&lt;TODAY(),"Overdue",IF(E460-TODAY()&lt;=7,"Due ≤ 7 days","")),"")))</f>
        <v/>
      </c>
    </row>
    <row r="461">
      <c r="A461" s="10" t="n"/>
      <c r="B461" s="11" t="n"/>
      <c r="C461" s="10" t="n"/>
      <c r="D461" s="12" t="n"/>
      <c r="E461" s="13" t="n"/>
      <c r="F461" s="10" t="n"/>
      <c r="G461" s="13" t="n"/>
      <c r="H461" s="13" t="n"/>
      <c r="I461" s="10" t="n"/>
      <c r="J461" s="14">
        <f>IF(E461="","",E461-TODAY())</f>
        <v/>
      </c>
      <c r="K461" s="15">
        <f>IF(OR(E461="",F461=""),"",IF(F461="Bounced","Bounced",IF(F461="Received",IF(E461&lt;TODAY(),"Overdue",IF(E461-TODAY()&lt;=7,"Due ≤ 7 days","")),"")))</f>
        <v/>
      </c>
    </row>
    <row r="462">
      <c r="A462" s="10" t="n"/>
      <c r="B462" s="11" t="n"/>
      <c r="C462" s="10" t="n"/>
      <c r="D462" s="12" t="n"/>
      <c r="E462" s="13" t="n"/>
      <c r="F462" s="10" t="n"/>
      <c r="G462" s="13" t="n"/>
      <c r="H462" s="13" t="n"/>
      <c r="I462" s="10" t="n"/>
      <c r="J462" s="14">
        <f>IF(E462="","",E462-TODAY())</f>
        <v/>
      </c>
      <c r="K462" s="15">
        <f>IF(OR(E462="",F462=""),"",IF(F462="Bounced","Bounced",IF(F462="Received",IF(E462&lt;TODAY(),"Overdue",IF(E462-TODAY()&lt;=7,"Due ≤ 7 days","")),"")))</f>
        <v/>
      </c>
    </row>
    <row r="463">
      <c r="A463" s="10" t="n"/>
      <c r="B463" s="11" t="n"/>
      <c r="C463" s="10" t="n"/>
      <c r="D463" s="12" t="n"/>
      <c r="E463" s="13" t="n"/>
      <c r="F463" s="10" t="n"/>
      <c r="G463" s="13" t="n"/>
      <c r="H463" s="13" t="n"/>
      <c r="I463" s="10" t="n"/>
      <c r="J463" s="14">
        <f>IF(E463="","",E463-TODAY())</f>
        <v/>
      </c>
      <c r="K463" s="15">
        <f>IF(OR(E463="",F463=""),"",IF(F463="Bounced","Bounced",IF(F463="Received",IF(E463&lt;TODAY(),"Overdue",IF(E463-TODAY()&lt;=7,"Due ≤ 7 days","")),"")))</f>
        <v/>
      </c>
    </row>
    <row r="464">
      <c r="A464" s="10" t="n"/>
      <c r="B464" s="11" t="n"/>
      <c r="C464" s="10" t="n"/>
      <c r="D464" s="12" t="n"/>
      <c r="E464" s="13" t="n"/>
      <c r="F464" s="10" t="n"/>
      <c r="G464" s="13" t="n"/>
      <c r="H464" s="13" t="n"/>
      <c r="I464" s="10" t="n"/>
      <c r="J464" s="14">
        <f>IF(E464="","",E464-TODAY())</f>
        <v/>
      </c>
      <c r="K464" s="15">
        <f>IF(OR(E464="",F464=""),"",IF(F464="Bounced","Bounced",IF(F464="Received",IF(E464&lt;TODAY(),"Overdue",IF(E464-TODAY()&lt;=7,"Due ≤ 7 days","")),"")))</f>
        <v/>
      </c>
    </row>
    <row r="465">
      <c r="A465" s="10" t="n"/>
      <c r="B465" s="11" t="n"/>
      <c r="C465" s="10" t="n"/>
      <c r="D465" s="12" t="n"/>
      <c r="E465" s="13" t="n"/>
      <c r="F465" s="10" t="n"/>
      <c r="G465" s="13" t="n"/>
      <c r="H465" s="13" t="n"/>
      <c r="I465" s="10" t="n"/>
      <c r="J465" s="14">
        <f>IF(E465="","",E465-TODAY())</f>
        <v/>
      </c>
      <c r="K465" s="15">
        <f>IF(OR(E465="",F465=""),"",IF(F465="Bounced","Bounced",IF(F465="Received",IF(E465&lt;TODAY(),"Overdue",IF(E465-TODAY()&lt;=7,"Due ≤ 7 days","")),"")))</f>
        <v/>
      </c>
    </row>
    <row r="466">
      <c r="A466" s="10" t="n"/>
      <c r="B466" s="11" t="n"/>
      <c r="C466" s="10" t="n"/>
      <c r="D466" s="12" t="n"/>
      <c r="E466" s="13" t="n"/>
      <c r="F466" s="10" t="n"/>
      <c r="G466" s="13" t="n"/>
      <c r="H466" s="13" t="n"/>
      <c r="I466" s="10" t="n"/>
      <c r="J466" s="14">
        <f>IF(E466="","",E466-TODAY())</f>
        <v/>
      </c>
      <c r="K466" s="15">
        <f>IF(OR(E466="",F466=""),"",IF(F466="Bounced","Bounced",IF(F466="Received",IF(E466&lt;TODAY(),"Overdue",IF(E466-TODAY()&lt;=7,"Due ≤ 7 days","")),"")))</f>
        <v/>
      </c>
    </row>
    <row r="467">
      <c r="A467" s="10" t="n"/>
      <c r="B467" s="11" t="n"/>
      <c r="C467" s="10" t="n"/>
      <c r="D467" s="12" t="n"/>
      <c r="E467" s="13" t="n"/>
      <c r="F467" s="10" t="n"/>
      <c r="G467" s="13" t="n"/>
      <c r="H467" s="13" t="n"/>
      <c r="I467" s="10" t="n"/>
      <c r="J467" s="14">
        <f>IF(E467="","",E467-TODAY())</f>
        <v/>
      </c>
      <c r="K467" s="15">
        <f>IF(OR(E467="",F467=""),"",IF(F467="Bounced","Bounced",IF(F467="Received",IF(E467&lt;TODAY(),"Overdue",IF(E467-TODAY()&lt;=7,"Due ≤ 7 days","")),"")))</f>
        <v/>
      </c>
    </row>
    <row r="468">
      <c r="A468" s="10" t="n"/>
      <c r="B468" s="11" t="n"/>
      <c r="C468" s="10" t="n"/>
      <c r="D468" s="12" t="n"/>
      <c r="E468" s="13" t="n"/>
      <c r="F468" s="10" t="n"/>
      <c r="G468" s="13" t="n"/>
      <c r="H468" s="13" t="n"/>
      <c r="I468" s="10" t="n"/>
      <c r="J468" s="14">
        <f>IF(E468="","",E468-TODAY())</f>
        <v/>
      </c>
      <c r="K468" s="15">
        <f>IF(OR(E468="",F468=""),"",IF(F468="Bounced","Bounced",IF(F468="Received",IF(E468&lt;TODAY(),"Overdue",IF(E468-TODAY()&lt;=7,"Due ≤ 7 days","")),"")))</f>
        <v/>
      </c>
    </row>
    <row r="469">
      <c r="A469" s="10" t="n"/>
      <c r="B469" s="11" t="n"/>
      <c r="C469" s="10" t="n"/>
      <c r="D469" s="12" t="n"/>
      <c r="E469" s="13" t="n"/>
      <c r="F469" s="10" t="n"/>
      <c r="G469" s="13" t="n"/>
      <c r="H469" s="13" t="n"/>
      <c r="I469" s="10" t="n"/>
      <c r="J469" s="14">
        <f>IF(E469="","",E469-TODAY())</f>
        <v/>
      </c>
      <c r="K469" s="15">
        <f>IF(OR(E469="",F469=""),"",IF(F469="Bounced","Bounced",IF(F469="Received",IF(E469&lt;TODAY(),"Overdue",IF(E469-TODAY()&lt;=7,"Due ≤ 7 days","")),"")))</f>
        <v/>
      </c>
    </row>
    <row r="470">
      <c r="A470" s="10" t="n"/>
      <c r="B470" s="11" t="n"/>
      <c r="C470" s="10" t="n"/>
      <c r="D470" s="12" t="n"/>
      <c r="E470" s="13" t="n"/>
      <c r="F470" s="10" t="n"/>
      <c r="G470" s="13" t="n"/>
      <c r="H470" s="13" t="n"/>
      <c r="I470" s="10" t="n"/>
      <c r="J470" s="14">
        <f>IF(E470="","",E470-TODAY())</f>
        <v/>
      </c>
      <c r="K470" s="15">
        <f>IF(OR(E470="",F470=""),"",IF(F470="Bounced","Bounced",IF(F470="Received",IF(E470&lt;TODAY(),"Overdue",IF(E470-TODAY()&lt;=7,"Due ≤ 7 days","")),"")))</f>
        <v/>
      </c>
    </row>
    <row r="471">
      <c r="A471" s="10" t="n"/>
      <c r="B471" s="11" t="n"/>
      <c r="C471" s="10" t="n"/>
      <c r="D471" s="12" t="n"/>
      <c r="E471" s="13" t="n"/>
      <c r="F471" s="10" t="n"/>
      <c r="G471" s="13" t="n"/>
      <c r="H471" s="13" t="n"/>
      <c r="I471" s="10" t="n"/>
      <c r="J471" s="14">
        <f>IF(E471="","",E471-TODAY())</f>
        <v/>
      </c>
      <c r="K471" s="15">
        <f>IF(OR(E471="",F471=""),"",IF(F471="Bounced","Bounced",IF(F471="Received",IF(E471&lt;TODAY(),"Overdue",IF(E471-TODAY()&lt;=7,"Due ≤ 7 days","")),"")))</f>
        <v/>
      </c>
    </row>
    <row r="472">
      <c r="A472" s="10" t="n"/>
      <c r="B472" s="11" t="n"/>
      <c r="C472" s="10" t="n"/>
      <c r="D472" s="12" t="n"/>
      <c r="E472" s="13" t="n"/>
      <c r="F472" s="10" t="n"/>
      <c r="G472" s="13" t="n"/>
      <c r="H472" s="13" t="n"/>
      <c r="I472" s="10" t="n"/>
      <c r="J472" s="14">
        <f>IF(E472="","",E472-TODAY())</f>
        <v/>
      </c>
      <c r="K472" s="15">
        <f>IF(OR(E472="",F472=""),"",IF(F472="Bounced","Bounced",IF(F472="Received",IF(E472&lt;TODAY(),"Overdue",IF(E472-TODAY()&lt;=7,"Due ≤ 7 days","")),"")))</f>
        <v/>
      </c>
    </row>
    <row r="473">
      <c r="A473" s="10" t="n"/>
      <c r="B473" s="11" t="n"/>
      <c r="C473" s="10" t="n"/>
      <c r="D473" s="12" t="n"/>
      <c r="E473" s="13" t="n"/>
      <c r="F473" s="10" t="n"/>
      <c r="G473" s="13" t="n"/>
      <c r="H473" s="13" t="n"/>
      <c r="I473" s="10" t="n"/>
      <c r="J473" s="14">
        <f>IF(E473="","",E473-TODAY())</f>
        <v/>
      </c>
      <c r="K473" s="15">
        <f>IF(OR(E473="",F473=""),"",IF(F473="Bounced","Bounced",IF(F473="Received",IF(E473&lt;TODAY(),"Overdue",IF(E473-TODAY()&lt;=7,"Due ≤ 7 days","")),"")))</f>
        <v/>
      </c>
    </row>
    <row r="474">
      <c r="A474" s="10" t="n"/>
      <c r="B474" s="11" t="n"/>
      <c r="C474" s="10" t="n"/>
      <c r="D474" s="12" t="n"/>
      <c r="E474" s="13" t="n"/>
      <c r="F474" s="10" t="n"/>
      <c r="G474" s="13" t="n"/>
      <c r="H474" s="13" t="n"/>
      <c r="I474" s="10" t="n"/>
      <c r="J474" s="14">
        <f>IF(E474="","",E474-TODAY())</f>
        <v/>
      </c>
      <c r="K474" s="15">
        <f>IF(OR(E474="",F474=""),"",IF(F474="Bounced","Bounced",IF(F474="Received",IF(E474&lt;TODAY(),"Overdue",IF(E474-TODAY()&lt;=7,"Due ≤ 7 days","")),"")))</f>
        <v/>
      </c>
    </row>
    <row r="475">
      <c r="A475" s="10" t="n"/>
      <c r="B475" s="11" t="n"/>
      <c r="C475" s="10" t="n"/>
      <c r="D475" s="12" t="n"/>
      <c r="E475" s="13" t="n"/>
      <c r="F475" s="10" t="n"/>
      <c r="G475" s="13" t="n"/>
      <c r="H475" s="13" t="n"/>
      <c r="I475" s="10" t="n"/>
      <c r="J475" s="14">
        <f>IF(E475="","",E475-TODAY())</f>
        <v/>
      </c>
      <c r="K475" s="15">
        <f>IF(OR(E475="",F475=""),"",IF(F475="Bounced","Bounced",IF(F475="Received",IF(E475&lt;TODAY(),"Overdue",IF(E475-TODAY()&lt;=7,"Due ≤ 7 days","")),"")))</f>
        <v/>
      </c>
    </row>
    <row r="476">
      <c r="A476" s="10" t="n"/>
      <c r="B476" s="11" t="n"/>
      <c r="C476" s="10" t="n"/>
      <c r="D476" s="12" t="n"/>
      <c r="E476" s="13" t="n"/>
      <c r="F476" s="10" t="n"/>
      <c r="G476" s="13" t="n"/>
      <c r="H476" s="13" t="n"/>
      <c r="I476" s="10" t="n"/>
      <c r="J476" s="14">
        <f>IF(E476="","",E476-TODAY())</f>
        <v/>
      </c>
      <c r="K476" s="15">
        <f>IF(OR(E476="",F476=""),"",IF(F476="Bounced","Bounced",IF(F476="Received",IF(E476&lt;TODAY(),"Overdue",IF(E476-TODAY()&lt;=7,"Due ≤ 7 days","")),"")))</f>
        <v/>
      </c>
    </row>
    <row r="477">
      <c r="A477" s="10" t="n"/>
      <c r="B477" s="11" t="n"/>
      <c r="C477" s="10" t="n"/>
      <c r="D477" s="12" t="n"/>
      <c r="E477" s="13" t="n"/>
      <c r="F477" s="10" t="n"/>
      <c r="G477" s="13" t="n"/>
      <c r="H477" s="13" t="n"/>
      <c r="I477" s="10" t="n"/>
      <c r="J477" s="14">
        <f>IF(E477="","",E477-TODAY())</f>
        <v/>
      </c>
      <c r="K477" s="15">
        <f>IF(OR(E477="",F477=""),"",IF(F477="Bounced","Bounced",IF(F477="Received",IF(E477&lt;TODAY(),"Overdue",IF(E477-TODAY()&lt;=7,"Due ≤ 7 days","")),"")))</f>
        <v/>
      </c>
    </row>
    <row r="478">
      <c r="A478" s="10" t="n"/>
      <c r="B478" s="11" t="n"/>
      <c r="C478" s="10" t="n"/>
      <c r="D478" s="12" t="n"/>
      <c r="E478" s="13" t="n"/>
      <c r="F478" s="10" t="n"/>
      <c r="G478" s="13" t="n"/>
      <c r="H478" s="13" t="n"/>
      <c r="I478" s="10" t="n"/>
      <c r="J478" s="14">
        <f>IF(E478="","",E478-TODAY())</f>
        <v/>
      </c>
      <c r="K478" s="15">
        <f>IF(OR(E478="",F478=""),"",IF(F478="Bounced","Bounced",IF(F478="Received",IF(E478&lt;TODAY(),"Overdue",IF(E478-TODAY()&lt;=7,"Due ≤ 7 days","")),"")))</f>
        <v/>
      </c>
    </row>
    <row r="479">
      <c r="A479" s="10" t="n"/>
      <c r="B479" s="11" t="n"/>
      <c r="C479" s="10" t="n"/>
      <c r="D479" s="12" t="n"/>
      <c r="E479" s="13" t="n"/>
      <c r="F479" s="10" t="n"/>
      <c r="G479" s="13" t="n"/>
      <c r="H479" s="13" t="n"/>
      <c r="I479" s="10" t="n"/>
      <c r="J479" s="14">
        <f>IF(E479="","",E479-TODAY())</f>
        <v/>
      </c>
      <c r="K479" s="15">
        <f>IF(OR(E479="",F479=""),"",IF(F479="Bounced","Bounced",IF(F479="Received",IF(E479&lt;TODAY(),"Overdue",IF(E479-TODAY()&lt;=7,"Due ≤ 7 days","")),"")))</f>
        <v/>
      </c>
    </row>
    <row r="480">
      <c r="A480" s="10" t="n"/>
      <c r="B480" s="11" t="n"/>
      <c r="C480" s="10" t="n"/>
      <c r="D480" s="12" t="n"/>
      <c r="E480" s="13" t="n"/>
      <c r="F480" s="10" t="n"/>
      <c r="G480" s="13" t="n"/>
      <c r="H480" s="13" t="n"/>
      <c r="I480" s="10" t="n"/>
      <c r="J480" s="14">
        <f>IF(E480="","",E480-TODAY())</f>
        <v/>
      </c>
      <c r="K480" s="15">
        <f>IF(OR(E480="",F480=""),"",IF(F480="Bounced","Bounced",IF(F480="Received",IF(E480&lt;TODAY(),"Overdue",IF(E480-TODAY()&lt;=7,"Due ≤ 7 days","")),"")))</f>
        <v/>
      </c>
    </row>
    <row r="481">
      <c r="A481" s="10" t="n"/>
      <c r="B481" s="11" t="n"/>
      <c r="C481" s="10" t="n"/>
      <c r="D481" s="12" t="n"/>
      <c r="E481" s="13" t="n"/>
      <c r="F481" s="10" t="n"/>
      <c r="G481" s="13" t="n"/>
      <c r="H481" s="13" t="n"/>
      <c r="I481" s="10" t="n"/>
      <c r="J481" s="14">
        <f>IF(E481="","",E481-TODAY())</f>
        <v/>
      </c>
      <c r="K481" s="15">
        <f>IF(OR(E481="",F481=""),"",IF(F481="Bounced","Bounced",IF(F481="Received",IF(E481&lt;TODAY(),"Overdue",IF(E481-TODAY()&lt;=7,"Due ≤ 7 days","")),"")))</f>
        <v/>
      </c>
    </row>
    <row r="482">
      <c r="A482" s="10" t="n"/>
      <c r="B482" s="11" t="n"/>
      <c r="C482" s="10" t="n"/>
      <c r="D482" s="12" t="n"/>
      <c r="E482" s="13" t="n"/>
      <c r="F482" s="10" t="n"/>
      <c r="G482" s="13" t="n"/>
      <c r="H482" s="13" t="n"/>
      <c r="I482" s="10" t="n"/>
      <c r="J482" s="14">
        <f>IF(E482="","",E482-TODAY())</f>
        <v/>
      </c>
      <c r="K482" s="15">
        <f>IF(OR(E482="",F482=""),"",IF(F482="Bounced","Bounced",IF(F482="Received",IF(E482&lt;TODAY(),"Overdue",IF(E482-TODAY()&lt;=7,"Due ≤ 7 days","")),"")))</f>
        <v/>
      </c>
    </row>
    <row r="483">
      <c r="A483" s="10" t="n"/>
      <c r="B483" s="11" t="n"/>
      <c r="C483" s="10" t="n"/>
      <c r="D483" s="12" t="n"/>
      <c r="E483" s="13" t="n"/>
      <c r="F483" s="10" t="n"/>
      <c r="G483" s="13" t="n"/>
      <c r="H483" s="13" t="n"/>
      <c r="I483" s="10" t="n"/>
      <c r="J483" s="14">
        <f>IF(E483="","",E483-TODAY())</f>
        <v/>
      </c>
      <c r="K483" s="15">
        <f>IF(OR(E483="",F483=""),"",IF(F483="Bounced","Bounced",IF(F483="Received",IF(E483&lt;TODAY(),"Overdue",IF(E483-TODAY()&lt;=7,"Due ≤ 7 days","")),"")))</f>
        <v/>
      </c>
    </row>
    <row r="484">
      <c r="A484" s="10" t="n"/>
      <c r="B484" s="11" t="n"/>
      <c r="C484" s="10" t="n"/>
      <c r="D484" s="12" t="n"/>
      <c r="E484" s="13" t="n"/>
      <c r="F484" s="10" t="n"/>
      <c r="G484" s="13" t="n"/>
      <c r="H484" s="13" t="n"/>
      <c r="I484" s="10" t="n"/>
      <c r="J484" s="14">
        <f>IF(E484="","",E484-TODAY())</f>
        <v/>
      </c>
      <c r="K484" s="15">
        <f>IF(OR(E484="",F484=""),"",IF(F484="Bounced","Bounced",IF(F484="Received",IF(E484&lt;TODAY(),"Overdue",IF(E484-TODAY()&lt;=7,"Due ≤ 7 days","")),"")))</f>
        <v/>
      </c>
    </row>
    <row r="485">
      <c r="A485" s="10" t="n"/>
      <c r="B485" s="11" t="n"/>
      <c r="C485" s="10" t="n"/>
      <c r="D485" s="12" t="n"/>
      <c r="E485" s="13" t="n"/>
      <c r="F485" s="10" t="n"/>
      <c r="G485" s="13" t="n"/>
      <c r="H485" s="13" t="n"/>
      <c r="I485" s="10" t="n"/>
      <c r="J485" s="14">
        <f>IF(E485="","",E485-TODAY())</f>
        <v/>
      </c>
      <c r="K485" s="15">
        <f>IF(OR(E485="",F485=""),"",IF(F485="Bounced","Bounced",IF(F485="Received",IF(E485&lt;TODAY(),"Overdue",IF(E485-TODAY()&lt;=7,"Due ≤ 7 days","")),"")))</f>
        <v/>
      </c>
    </row>
    <row r="486">
      <c r="A486" s="10" t="n"/>
      <c r="B486" s="11" t="n"/>
      <c r="C486" s="10" t="n"/>
      <c r="D486" s="12" t="n"/>
      <c r="E486" s="13" t="n"/>
      <c r="F486" s="10" t="n"/>
      <c r="G486" s="13" t="n"/>
      <c r="H486" s="13" t="n"/>
      <c r="I486" s="10" t="n"/>
      <c r="J486" s="14">
        <f>IF(E486="","",E486-TODAY())</f>
        <v/>
      </c>
      <c r="K486" s="15">
        <f>IF(OR(E486="",F486=""),"",IF(F486="Bounced","Bounced",IF(F486="Received",IF(E486&lt;TODAY(),"Overdue",IF(E486-TODAY()&lt;=7,"Due ≤ 7 days","")),"")))</f>
        <v/>
      </c>
    </row>
    <row r="487">
      <c r="A487" s="10" t="n"/>
      <c r="B487" s="11" t="n"/>
      <c r="C487" s="10" t="n"/>
      <c r="D487" s="12" t="n"/>
      <c r="E487" s="13" t="n"/>
      <c r="F487" s="10" t="n"/>
      <c r="G487" s="13" t="n"/>
      <c r="H487" s="13" t="n"/>
      <c r="I487" s="10" t="n"/>
      <c r="J487" s="14">
        <f>IF(E487="","",E487-TODAY())</f>
        <v/>
      </c>
      <c r="K487" s="15">
        <f>IF(OR(E487="",F487=""),"",IF(F487="Bounced","Bounced",IF(F487="Received",IF(E487&lt;TODAY(),"Overdue",IF(E487-TODAY()&lt;=7,"Due ≤ 7 days","")),"")))</f>
        <v/>
      </c>
    </row>
    <row r="488">
      <c r="A488" s="10" t="n"/>
      <c r="B488" s="11" t="n"/>
      <c r="C488" s="10" t="n"/>
      <c r="D488" s="12" t="n"/>
      <c r="E488" s="13" t="n"/>
      <c r="F488" s="10" t="n"/>
      <c r="G488" s="13" t="n"/>
      <c r="H488" s="13" t="n"/>
      <c r="I488" s="10" t="n"/>
      <c r="J488" s="14">
        <f>IF(E488="","",E488-TODAY())</f>
        <v/>
      </c>
      <c r="K488" s="15">
        <f>IF(OR(E488="",F488=""),"",IF(F488="Bounced","Bounced",IF(F488="Received",IF(E488&lt;TODAY(),"Overdue",IF(E488-TODAY()&lt;=7,"Due ≤ 7 days","")),"")))</f>
        <v/>
      </c>
    </row>
    <row r="489">
      <c r="A489" s="10" t="n"/>
      <c r="B489" s="11" t="n"/>
      <c r="C489" s="10" t="n"/>
      <c r="D489" s="12" t="n"/>
      <c r="E489" s="13" t="n"/>
      <c r="F489" s="10" t="n"/>
      <c r="G489" s="13" t="n"/>
      <c r="H489" s="13" t="n"/>
      <c r="I489" s="10" t="n"/>
      <c r="J489" s="14">
        <f>IF(E489="","",E489-TODAY())</f>
        <v/>
      </c>
      <c r="K489" s="15">
        <f>IF(OR(E489="",F489=""),"",IF(F489="Bounced","Bounced",IF(F489="Received",IF(E489&lt;TODAY(),"Overdue",IF(E489-TODAY()&lt;=7,"Due ≤ 7 days","")),"")))</f>
        <v/>
      </c>
    </row>
    <row r="490">
      <c r="A490" s="10" t="n"/>
      <c r="B490" s="11" t="n"/>
      <c r="C490" s="10" t="n"/>
      <c r="D490" s="12" t="n"/>
      <c r="E490" s="13" t="n"/>
      <c r="F490" s="10" t="n"/>
      <c r="G490" s="13" t="n"/>
      <c r="H490" s="13" t="n"/>
      <c r="I490" s="10" t="n"/>
      <c r="J490" s="14">
        <f>IF(E490="","",E490-TODAY())</f>
        <v/>
      </c>
      <c r="K490" s="15">
        <f>IF(OR(E490="",F490=""),"",IF(F490="Bounced","Bounced",IF(F490="Received",IF(E490&lt;TODAY(),"Overdue",IF(E490-TODAY()&lt;=7,"Due ≤ 7 days","")),"")))</f>
        <v/>
      </c>
    </row>
    <row r="491">
      <c r="A491" s="10" t="n"/>
      <c r="B491" s="11" t="n"/>
      <c r="C491" s="10" t="n"/>
      <c r="D491" s="12" t="n"/>
      <c r="E491" s="13" t="n"/>
      <c r="F491" s="10" t="n"/>
      <c r="G491" s="13" t="n"/>
      <c r="H491" s="13" t="n"/>
      <c r="I491" s="10" t="n"/>
      <c r="J491" s="14">
        <f>IF(E491="","",E491-TODAY())</f>
        <v/>
      </c>
      <c r="K491" s="15">
        <f>IF(OR(E491="",F491=""),"",IF(F491="Bounced","Bounced",IF(F491="Received",IF(E491&lt;TODAY(),"Overdue",IF(E491-TODAY()&lt;=7,"Due ≤ 7 days","")),"")))</f>
        <v/>
      </c>
    </row>
    <row r="492">
      <c r="A492" s="10" t="n"/>
      <c r="B492" s="11" t="n"/>
      <c r="C492" s="10" t="n"/>
      <c r="D492" s="12" t="n"/>
      <c r="E492" s="13" t="n"/>
      <c r="F492" s="10" t="n"/>
      <c r="G492" s="13" t="n"/>
      <c r="H492" s="13" t="n"/>
      <c r="I492" s="10" t="n"/>
      <c r="J492" s="14">
        <f>IF(E492="","",E492-TODAY())</f>
        <v/>
      </c>
      <c r="K492" s="15">
        <f>IF(OR(E492="",F492=""),"",IF(F492="Bounced","Bounced",IF(F492="Received",IF(E492&lt;TODAY(),"Overdue",IF(E492-TODAY()&lt;=7,"Due ≤ 7 days","")),"")))</f>
        <v/>
      </c>
    </row>
    <row r="493">
      <c r="A493" s="10" t="n"/>
      <c r="B493" s="11" t="n"/>
      <c r="C493" s="10" t="n"/>
      <c r="D493" s="12" t="n"/>
      <c r="E493" s="13" t="n"/>
      <c r="F493" s="10" t="n"/>
      <c r="G493" s="13" t="n"/>
      <c r="H493" s="13" t="n"/>
      <c r="I493" s="10" t="n"/>
      <c r="J493" s="14">
        <f>IF(E493="","",E493-TODAY())</f>
        <v/>
      </c>
      <c r="K493" s="15">
        <f>IF(OR(E493="",F493=""),"",IF(F493="Bounced","Bounced",IF(F493="Received",IF(E493&lt;TODAY(),"Overdue",IF(E493-TODAY()&lt;=7,"Due ≤ 7 days","")),"")))</f>
        <v/>
      </c>
    </row>
    <row r="494">
      <c r="A494" s="10" t="n"/>
      <c r="B494" s="11" t="n"/>
      <c r="C494" s="10" t="n"/>
      <c r="D494" s="12" t="n"/>
      <c r="E494" s="13" t="n"/>
      <c r="F494" s="10" t="n"/>
      <c r="G494" s="13" t="n"/>
      <c r="H494" s="13" t="n"/>
      <c r="I494" s="10" t="n"/>
      <c r="J494" s="14">
        <f>IF(E494="","",E494-TODAY())</f>
        <v/>
      </c>
      <c r="K494" s="15">
        <f>IF(OR(E494="",F494=""),"",IF(F494="Bounced","Bounced",IF(F494="Received",IF(E494&lt;TODAY(),"Overdue",IF(E494-TODAY()&lt;=7,"Due ≤ 7 days","")),"")))</f>
        <v/>
      </c>
    </row>
    <row r="495">
      <c r="A495" s="10" t="n"/>
      <c r="B495" s="11" t="n"/>
      <c r="C495" s="10" t="n"/>
      <c r="D495" s="12" t="n"/>
      <c r="E495" s="13" t="n"/>
      <c r="F495" s="10" t="n"/>
      <c r="G495" s="13" t="n"/>
      <c r="H495" s="13" t="n"/>
      <c r="I495" s="10" t="n"/>
      <c r="J495" s="14">
        <f>IF(E495="","",E495-TODAY())</f>
        <v/>
      </c>
      <c r="K495" s="15">
        <f>IF(OR(E495="",F495=""),"",IF(F495="Bounced","Bounced",IF(F495="Received",IF(E495&lt;TODAY(),"Overdue",IF(E495-TODAY()&lt;=7,"Due ≤ 7 days","")),"")))</f>
        <v/>
      </c>
    </row>
    <row r="496">
      <c r="A496" s="10" t="n"/>
      <c r="B496" s="11" t="n"/>
      <c r="C496" s="10" t="n"/>
      <c r="D496" s="12" t="n"/>
      <c r="E496" s="13" t="n"/>
      <c r="F496" s="10" t="n"/>
      <c r="G496" s="13" t="n"/>
      <c r="H496" s="13" t="n"/>
      <c r="I496" s="10" t="n"/>
      <c r="J496" s="14">
        <f>IF(E496="","",E496-TODAY())</f>
        <v/>
      </c>
      <c r="K496" s="15">
        <f>IF(OR(E496="",F496=""),"",IF(F496="Bounced","Bounced",IF(F496="Received",IF(E496&lt;TODAY(),"Overdue",IF(E496-TODAY()&lt;=7,"Due ≤ 7 days","")),"")))</f>
        <v/>
      </c>
    </row>
    <row r="497">
      <c r="A497" s="10" t="n"/>
      <c r="B497" s="11" t="n"/>
      <c r="C497" s="10" t="n"/>
      <c r="D497" s="12" t="n"/>
      <c r="E497" s="13" t="n"/>
      <c r="F497" s="10" t="n"/>
      <c r="G497" s="13" t="n"/>
      <c r="H497" s="13" t="n"/>
      <c r="I497" s="10" t="n"/>
      <c r="J497" s="14">
        <f>IF(E497="","",E497-TODAY())</f>
        <v/>
      </c>
      <c r="K497" s="15">
        <f>IF(OR(E497="",F497=""),"",IF(F497="Bounced","Bounced",IF(F497="Received",IF(E497&lt;TODAY(),"Overdue",IF(E497-TODAY()&lt;=7,"Due ≤ 7 days","")),"")))</f>
        <v/>
      </c>
    </row>
    <row r="498">
      <c r="A498" s="10" t="n"/>
      <c r="B498" s="11" t="n"/>
      <c r="C498" s="10" t="n"/>
      <c r="D498" s="12" t="n"/>
      <c r="E498" s="13" t="n"/>
      <c r="F498" s="10" t="n"/>
      <c r="G498" s="13" t="n"/>
      <c r="H498" s="13" t="n"/>
      <c r="I498" s="10" t="n"/>
      <c r="J498" s="14">
        <f>IF(E498="","",E498-TODAY())</f>
        <v/>
      </c>
      <c r="K498" s="15">
        <f>IF(OR(E498="",F498=""),"",IF(F498="Bounced","Bounced",IF(F498="Received",IF(E498&lt;TODAY(),"Overdue",IF(E498-TODAY()&lt;=7,"Due ≤ 7 days","")),"")))</f>
        <v/>
      </c>
    </row>
    <row r="499">
      <c r="A499" s="10" t="n"/>
      <c r="B499" s="11" t="n"/>
      <c r="C499" s="10" t="n"/>
      <c r="D499" s="12" t="n"/>
      <c r="E499" s="13" t="n"/>
      <c r="F499" s="10" t="n"/>
      <c r="G499" s="13" t="n"/>
      <c r="H499" s="13" t="n"/>
      <c r="I499" s="10" t="n"/>
      <c r="J499" s="14">
        <f>IF(E499="","",E499-TODAY())</f>
        <v/>
      </c>
      <c r="K499" s="15">
        <f>IF(OR(E499="",F499=""),"",IF(F499="Bounced","Bounced",IF(F499="Received",IF(E499&lt;TODAY(),"Overdue",IF(E499-TODAY()&lt;=7,"Due ≤ 7 days","")),"")))</f>
        <v/>
      </c>
    </row>
    <row r="500">
      <c r="A500" s="10" t="n"/>
      <c r="B500" s="11" t="n"/>
      <c r="C500" s="10" t="n"/>
      <c r="D500" s="12" t="n"/>
      <c r="E500" s="13" t="n"/>
      <c r="F500" s="10" t="n"/>
      <c r="G500" s="13" t="n"/>
      <c r="H500" s="13" t="n"/>
      <c r="I500" s="10" t="n"/>
      <c r="J500" s="14">
        <f>IF(E500="","",E500-TODAY())</f>
        <v/>
      </c>
      <c r="K500" s="15">
        <f>IF(OR(E500="",F500=""),"",IF(F500="Bounced","Bounced",IF(F500="Received",IF(E500&lt;TODAY(),"Overdue",IF(E500-TODAY()&lt;=7,"Due ≤ 7 days","")),"")))</f>
        <v/>
      </c>
    </row>
    <row r="501">
      <c r="A501" s="10" t="n"/>
      <c r="B501" s="11" t="n"/>
      <c r="C501" s="10" t="n"/>
      <c r="D501" s="12" t="n"/>
      <c r="E501" s="13" t="n"/>
      <c r="F501" s="10" t="n"/>
      <c r="G501" s="13" t="n"/>
      <c r="H501" s="13" t="n"/>
      <c r="I501" s="10" t="n"/>
      <c r="J501" s="14">
        <f>IF(E501="","",E501-TODAY())</f>
        <v/>
      </c>
      <c r="K501" s="15">
        <f>IF(OR(E501="",F501=""),"",IF(F501="Bounced","Bounced",IF(F501="Received",IF(E501&lt;TODAY(),"Overdue",IF(E501-TODAY()&lt;=7,"Due ≤ 7 days","")),"")))</f>
        <v/>
      </c>
    </row>
  </sheetData>
  <autoFilter ref="A1:K501"/>
  <conditionalFormatting sqref="A2:K501">
    <cfRule type="expression" priority="1" dxfId="0" stopIfTrue="1">
      <formula>AND($F2="Received",$E2&lt;&gt;"",$E2&lt;TODAY())</formula>
    </cfRule>
    <cfRule type="expression" priority="2" dxfId="1" stopIfTrue="1">
      <formula>AND($F2="Received",$E2&lt;&gt;"",$E2-TODAY()&lt;=7)</formula>
    </cfRule>
    <cfRule type="expression" priority="3" dxfId="2" stopIfTrue="1">
      <formula>$F2="Bounced"</formula>
    </cfRule>
    <cfRule type="expression" priority="4" dxfId="3" stopIfTrue="1">
      <formula>OR($F2="Cleared",$F2="Replaced")</formula>
    </cfRule>
  </conditionalFormatting>
  <dataValidations count="2">
    <dataValidation sqref="F2:F501" showDropDown="0" showInputMessage="0" showErrorMessage="1" allowBlank="1" errorTitle="Status" error="Choose Received, Deposited, Cleared, Bounced or Replaced." type="list">
      <formula1>"Received,Deposited,Cleared,Bounced,Replaced"</formula1>
    </dataValidation>
    <dataValidation sqref="E2:E501 G2:H501" showDropDown="0" showInputMessage="0" showErrorMessage="1" allowBlank="1" errorTitle="Date" error="Enter a date.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The ChequeMinder team</dc:creator>
  <dc:title xmlns:dc="http://purl.org/dc/elements/1.1/">ChequeMinder PDC register template</dc:title>
  <dc:subject xmlns:dc="http://purl.org/dc/elements/1.1/">Post-dated rent cheque register for UAE property managers</dc:subject>
  <dcterms:created xmlns:dcterms="http://purl.org/dc/terms/" xmlns:xsi="http://www.w3.org/2001/XMLSchema-instance" xsi:type="dcterms:W3CDTF">2026-10-24T17:52:19Z</dcterms:created>
  <dcterms:modified xmlns:dcterms="http://purl.org/dc/terms/" xmlns:xsi="http://www.w3.org/2001/XMLSchema-instance" xsi:type="dcterms:W3CDTF">2026-10-24T17:52:19Z</dcterms:modified>
  <cp:lastModifiedBy>The ChequeMinder team</cp:lastModifiedBy>
</cp:coreProperties>
</file>